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TD1T\Desktop\"/>
    </mc:Choice>
  </mc:AlternateContent>
  <xr:revisionPtr revIDLastSave="0" documentId="8_{B6CA358C-44D0-4CBB-874A-B86525501DBF}" xr6:coauthVersionLast="46" xr6:coauthVersionMax="46" xr10:uidLastSave="{00000000-0000-0000-0000-000000000000}"/>
  <bookViews>
    <workbookView xWindow="-120" yWindow="-120" windowWidth="29040" windowHeight="17790" tabRatio="814" xr2:uid="{00000000-000D-0000-FFFF-FFFF00000000}"/>
  </bookViews>
  <sheets>
    <sheet name="5310 Reporting Guidelines" sheetId="6" r:id="rId1"/>
    <sheet name="5310 vehicles-Quarterly Report" sheetId="3" r:id="rId2"/>
  </sheets>
  <definedNames>
    <definedName name="_Name" localSheetId="0">'5310 Reporting Guidelines'!#REF!</definedName>
    <definedName name="_Provider" localSheetId="0">'5310 Reporting Guidelines'!#REF!</definedName>
    <definedName name="_xlnm.Print_Area" localSheetId="0">'5310 Reporting Guidelines'!$A$1:$L$29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4" i="3" l="1"/>
  <c r="L28" i="3" l="1"/>
  <c r="H71" i="3"/>
  <c r="H70" i="3"/>
  <c r="B73" i="3"/>
  <c r="B72" i="3"/>
  <c r="C71" i="3"/>
  <c r="B70" i="3"/>
  <c r="B37" i="3"/>
  <c r="B36" i="3"/>
  <c r="C35" i="3"/>
  <c r="B34" i="3"/>
  <c r="H35" i="3"/>
  <c r="H34" i="3"/>
  <c r="L30" i="3"/>
  <c r="L29" i="3"/>
  <c r="L19" i="3"/>
  <c r="L20" i="3"/>
  <c r="L21" i="3"/>
  <c r="L22" i="3"/>
  <c r="L23" i="3"/>
  <c r="L24" i="3"/>
  <c r="L18" i="3"/>
  <c r="L12" i="3"/>
  <c r="L13" i="3"/>
  <c r="L14" i="3"/>
  <c r="L15" i="3"/>
  <c r="L11" i="3"/>
  <c r="L94" i="3"/>
  <c r="K94" i="3"/>
  <c r="J94" i="3"/>
  <c r="H94" i="3"/>
  <c r="G94" i="3"/>
  <c r="F94" i="3"/>
  <c r="E94" i="3"/>
  <c r="D94" i="3"/>
  <c r="L85" i="3"/>
  <c r="K85" i="3"/>
  <c r="J85" i="3"/>
  <c r="H85" i="3"/>
  <c r="G85" i="3"/>
  <c r="F85" i="3"/>
  <c r="E85" i="3"/>
  <c r="D85" i="3"/>
  <c r="C85" i="3"/>
  <c r="L58" i="3"/>
  <c r="K58" i="3"/>
  <c r="J58" i="3"/>
  <c r="H58" i="3"/>
  <c r="G58" i="3"/>
  <c r="F58" i="3"/>
  <c r="E58" i="3"/>
  <c r="D58" i="3"/>
  <c r="C58" i="3"/>
  <c r="L49" i="3"/>
  <c r="K49" i="3"/>
  <c r="J49" i="3"/>
  <c r="H49" i="3"/>
  <c r="G49" i="3"/>
  <c r="F49" i="3"/>
  <c r="E49" i="3"/>
  <c r="D49" i="3"/>
  <c r="C49" i="3"/>
  <c r="K25" i="3" l="1"/>
  <c r="J25" i="3"/>
  <c r="H25" i="3"/>
  <c r="G25" i="3"/>
  <c r="F25" i="3"/>
  <c r="E25" i="3"/>
  <c r="D25" i="3"/>
  <c r="C25" i="3"/>
  <c r="L25" i="3" s="1"/>
  <c r="K16" i="3"/>
  <c r="J16" i="3"/>
  <c r="H16" i="3"/>
  <c r="G16" i="3"/>
  <c r="F16" i="3"/>
  <c r="E16" i="3"/>
  <c r="D16" i="3"/>
  <c r="C16" i="3"/>
  <c r="L16" i="3" l="1"/>
</calcChain>
</file>

<file path=xl/sharedStrings.xml><?xml version="1.0" encoding="utf-8"?>
<sst xmlns="http://schemas.openxmlformats.org/spreadsheetml/2006/main" count="140" uniqueCount="82">
  <si>
    <r>
      <rPr>
        <sz val="12"/>
        <color rgb="FFFFFFFF"/>
        <rFont val="Arial"/>
        <family val="2"/>
      </rPr>
      <t>Section C</t>
    </r>
  </si>
  <si>
    <r>
      <rPr>
        <b/>
        <sz val="12"/>
        <color rgb="FFFFFFFF"/>
        <rFont val="Arial"/>
        <family val="2"/>
      </rPr>
      <t>Requirements</t>
    </r>
  </si>
  <si>
    <r>
      <rPr>
        <b/>
        <sz val="12"/>
        <color rgb="FFFFFFFF"/>
        <rFont val="Arial"/>
        <family val="2"/>
      </rPr>
      <t>Definitions</t>
    </r>
  </si>
  <si>
    <t>2nd Quarter (April - June; due July 31)</t>
  </si>
  <si>
    <t>1st Quarter (Jan-Mar; due April 30)</t>
  </si>
  <si>
    <t>4th Quarter (Oct - Dec; due Jan 31)</t>
  </si>
  <si>
    <t>3rd Quarter (July - Sept; due Oct 31)</t>
  </si>
  <si>
    <t>Year</t>
  </si>
  <si>
    <t>Email</t>
  </si>
  <si>
    <t>Section A – One-way trips by Passenger Type</t>
  </si>
  <si>
    <t>Other</t>
  </si>
  <si>
    <t>Section B – One-way trips by Purpose</t>
  </si>
  <si>
    <t>Medical</t>
  </si>
  <si>
    <t>Employment</t>
  </si>
  <si>
    <t>Nutrition</t>
  </si>
  <si>
    <t>Education/Training</t>
  </si>
  <si>
    <t>Social/Recreational</t>
  </si>
  <si>
    <t>Personal Business</t>
  </si>
  <si>
    <t>Total Expenses</t>
  </si>
  <si>
    <t>Total Trip Miles</t>
  </si>
  <si>
    <t>Total Hours of Service</t>
  </si>
  <si>
    <t>N/A</t>
  </si>
  <si>
    <t>Grantee</t>
  </si>
  <si>
    <t>Form completed by</t>
  </si>
  <si>
    <t>Lessee Name</t>
  </si>
  <si>
    <r>
      <rPr>
        <sz val="12"/>
        <rFont val="Arial"/>
        <family val="2"/>
      </rPr>
      <t xml:space="preserve">VIN# </t>
    </r>
    <r>
      <rPr>
        <i/>
        <sz val="9"/>
        <color rgb="FFFF0000"/>
        <rFont val="Arial"/>
        <family val="2"/>
      </rPr>
      <t>(last 6 digits required)</t>
    </r>
  </si>
  <si>
    <t xml:space="preserve">Phone No. </t>
  </si>
  <si>
    <t>Vehicle issues 
&amp;/or 
comments</t>
  </si>
  <si>
    <r>
      <t xml:space="preserve">Reporting Period
</t>
    </r>
    <r>
      <rPr>
        <i/>
        <sz val="9"/>
        <color rgb="FFFF0000"/>
        <rFont val="Arial"/>
        <family val="2"/>
      </rPr>
      <t>(please type 
"X" in one of the following)</t>
    </r>
  </si>
  <si>
    <t>Vehicle 2</t>
  </si>
  <si>
    <t>Vehicle 3</t>
  </si>
  <si>
    <t>Vehicle 4</t>
  </si>
  <si>
    <t>Vehicle 5</t>
  </si>
  <si>
    <t>Vehicle 7</t>
  </si>
  <si>
    <t>Vehicle 8</t>
  </si>
  <si>
    <t>Vehicle 9</t>
  </si>
  <si>
    <t>Vehicle 1</t>
  </si>
  <si>
    <t>Vehicle 11</t>
  </si>
  <si>
    <t>Vehicle 12</t>
  </si>
  <si>
    <t>Vehicle 13</t>
  </si>
  <si>
    <t>Vehicle 14</t>
  </si>
  <si>
    <t>Vehicle 15</t>
  </si>
  <si>
    <t>Vehicle 16</t>
  </si>
  <si>
    <t>Vehicle 17</t>
  </si>
  <si>
    <t>Vehicle 10</t>
  </si>
  <si>
    <t>Senior, ambulatory</t>
  </si>
  <si>
    <t>Senior, non-ambulatory</t>
  </si>
  <si>
    <t>Disabled, non-senior, ambulatory</t>
  </si>
  <si>
    <t>Disabled, non-senior, non-ambulatory</t>
  </si>
  <si>
    <t>Vehicle 18</t>
  </si>
  <si>
    <t>Vehicle 19</t>
  </si>
  <si>
    <t>Vehicle 20</t>
  </si>
  <si>
    <t>Vehicle 21</t>
  </si>
  <si>
    <t>Vehicle 22</t>
  </si>
  <si>
    <t>Vehicle 23</t>
  </si>
  <si>
    <t>Vehicle 24</t>
  </si>
  <si>
    <t>Vehicle 25</t>
  </si>
  <si>
    <t>Vehicle 26</t>
  </si>
  <si>
    <r>
      <rPr>
        <b/>
        <sz val="8"/>
        <color theme="0"/>
        <rFont val="Arial"/>
        <family val="2"/>
      </rPr>
      <t>Grantee or Lessee Total</t>
    </r>
    <r>
      <rPr>
        <sz val="8"/>
        <color theme="0"/>
        <rFont val="Arial"/>
        <family val="2"/>
      </rPr>
      <t xml:space="preserve">
</t>
    </r>
    <r>
      <rPr>
        <sz val="8"/>
        <color theme="0"/>
        <rFont val="Symbol"/>
        <family val="1"/>
        <charset val="2"/>
      </rPr>
      <t>¯</t>
    </r>
  </si>
  <si>
    <r>
      <t xml:space="preserve">Definition of Senior </t>
    </r>
    <r>
      <rPr>
        <sz val="10"/>
        <rFont val="Arial"/>
        <family val="2"/>
      </rPr>
      <t>(i.e. 55)</t>
    </r>
  </si>
  <si>
    <r>
      <t xml:space="preserve">Definition of Elderly </t>
    </r>
    <r>
      <rPr>
        <i/>
        <sz val="11"/>
        <rFont val="Arial"/>
        <family val="2"/>
      </rPr>
      <t>(i.e. 55)</t>
    </r>
  </si>
  <si>
    <r>
      <t xml:space="preserve">VIN# </t>
    </r>
    <r>
      <rPr>
        <i/>
        <sz val="11"/>
        <color rgb="FFFF0000"/>
        <rFont val="Arial"/>
        <family val="2"/>
      </rPr>
      <t>(last 6 digits required)</t>
    </r>
  </si>
  <si>
    <t>Contact:</t>
  </si>
  <si>
    <t>Page 2 - Additional Vehicles</t>
  </si>
  <si>
    <t>Page 3 - Additional Vehicles</t>
  </si>
  <si>
    <t>*Please use for additional vehicles only*</t>
  </si>
  <si>
    <r>
      <rPr>
        <b/>
        <sz val="11"/>
        <rFont val="Arial"/>
        <family val="2"/>
      </rPr>
      <t xml:space="preserve">Section A TOTAL
</t>
    </r>
    <r>
      <rPr>
        <sz val="9"/>
        <color rgb="FFFF0000"/>
        <rFont val="Arial"/>
        <family val="2"/>
      </rPr>
      <t>(must equal total of Section B)</t>
    </r>
  </si>
  <si>
    <r>
      <rPr>
        <b/>
        <sz val="11"/>
        <rFont val="Arial"/>
        <family val="2"/>
      </rPr>
      <t xml:space="preserve">Section B TOTAL
</t>
    </r>
    <r>
      <rPr>
        <sz val="9"/>
        <color rgb="FFFF0000"/>
        <rFont val="Arial"/>
        <family val="2"/>
      </rPr>
      <t>(must equal total of Section A)</t>
    </r>
  </si>
  <si>
    <t>*Complete all YELLOW fields - Please use for additional projects only*</t>
  </si>
  <si>
    <r>
      <t xml:space="preserve">3. EMAIL completed form in an </t>
    </r>
    <r>
      <rPr>
        <b/>
        <sz val="11.5"/>
        <rFont val="Arial"/>
        <family val="2"/>
      </rPr>
      <t>Excel format</t>
    </r>
    <r>
      <rPr>
        <sz val="11.5"/>
        <rFont val="Arial"/>
        <family val="2"/>
      </rPr>
      <t xml:space="preserve"> to specialized.transit@dot.wi.gov</t>
    </r>
  </si>
  <si>
    <t>Vehicle 6</t>
  </si>
  <si>
    <r>
      <t xml:space="preserve">1st Quarter (Jan-Mar; </t>
    </r>
    <r>
      <rPr>
        <b/>
        <sz val="12"/>
        <rFont val="Arial"/>
        <family val="2"/>
      </rPr>
      <t>due April 30</t>
    </r>
    <r>
      <rPr>
        <sz val="12"/>
        <rFont val="Arial"/>
        <family val="2"/>
      </rPr>
      <t>)</t>
    </r>
  </si>
  <si>
    <r>
      <t xml:space="preserve">2nd Quarter (April - June; </t>
    </r>
    <r>
      <rPr>
        <b/>
        <sz val="12"/>
        <rFont val="Arial"/>
        <family val="2"/>
      </rPr>
      <t>due July 31</t>
    </r>
    <r>
      <rPr>
        <sz val="12"/>
        <rFont val="Arial"/>
        <family val="2"/>
      </rPr>
      <t>)</t>
    </r>
  </si>
  <si>
    <r>
      <t xml:space="preserve">3rd Quarter (July - Sept; </t>
    </r>
    <r>
      <rPr>
        <b/>
        <sz val="12"/>
        <rFont val="Arial"/>
        <family val="2"/>
      </rPr>
      <t>due Oct 31</t>
    </r>
    <r>
      <rPr>
        <sz val="12"/>
        <rFont val="Arial"/>
        <family val="2"/>
      </rPr>
      <t>)</t>
    </r>
  </si>
  <si>
    <r>
      <t xml:space="preserve">4th Quarter (Oct - Dec; </t>
    </r>
    <r>
      <rPr>
        <b/>
        <sz val="12"/>
        <rFont val="Arial"/>
        <family val="2"/>
      </rPr>
      <t>due Jan 31</t>
    </r>
    <r>
      <rPr>
        <sz val="12"/>
        <rFont val="Arial"/>
        <family val="2"/>
      </rPr>
      <t>)</t>
    </r>
  </si>
  <si>
    <r>
      <rPr>
        <b/>
        <sz val="10"/>
        <rFont val="Arial"/>
        <family val="2"/>
      </rPr>
      <t xml:space="preserve">Section A TOTAL
</t>
    </r>
    <r>
      <rPr>
        <sz val="10"/>
        <color rgb="FFFF0000"/>
        <rFont val="Arial"/>
        <family val="2"/>
      </rPr>
      <t>(must equal total of Section B)</t>
    </r>
  </si>
  <si>
    <r>
      <rPr>
        <b/>
        <sz val="10"/>
        <rFont val="Arial"/>
        <family val="2"/>
      </rPr>
      <t xml:space="preserve">Section B TOTAL
</t>
    </r>
    <r>
      <rPr>
        <sz val="10"/>
        <color rgb="FFFF0000"/>
        <rFont val="Arial"/>
        <family val="2"/>
      </rPr>
      <t>(must equal total of Section A)</t>
    </r>
  </si>
  <si>
    <t>1. Read GUIDELINES  2. Complete all YELLOW fields ("Tab" to move across, "Enter" to move down)</t>
  </si>
  <si>
    <t xml:space="preserve">Section A TOTAL
</t>
  </si>
  <si>
    <t xml:space="preserve">Section B TOTAL
</t>
  </si>
  <si>
    <t xml:space="preserve">Specialized.Transit@dot.wi.gov </t>
  </si>
  <si>
    <r>
      <t xml:space="preserve">3. EMAIL completed form in an </t>
    </r>
    <r>
      <rPr>
        <b/>
        <sz val="11"/>
        <rFont val="Arial"/>
        <family val="2"/>
      </rPr>
      <t>Excel format</t>
    </r>
    <r>
      <rPr>
        <sz val="11"/>
        <rFont val="Arial"/>
        <family val="2"/>
      </rPr>
      <t xml:space="preserve"> to </t>
    </r>
    <r>
      <rPr>
        <u/>
        <sz val="11"/>
        <rFont val="Arial"/>
        <family val="2"/>
      </rPr>
      <t>Specialized.Transit@dot.wi.gov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</si>
</sst>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3" x14ac:knownFonts="1">
    <font>
      <sz val="10"/>
      <color rgb="FF000000"/>
      <name val="Times New Roman"/>
      <charset val="204"/>
    </font>
    <font>
      <sz val="12"/>
      <name val="Arial"/>
      <family val="2"/>
    </font>
    <font>
      <sz val="12"/>
      <color rgb="FFFFFFFF"/>
      <name val="Arial"/>
      <family val="2"/>
    </font>
    <font>
      <i/>
      <sz val="9"/>
      <color rgb="FFFF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rgb="FFFFFFFF"/>
      <name val="Arial"/>
      <family val="2"/>
    </font>
    <font>
      <sz val="12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b/>
      <sz val="12"/>
      <color rgb="FF00000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Symbol"/>
      <family val="1"/>
      <charset val="2"/>
    </font>
    <font>
      <sz val="11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i/>
      <sz val="11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rgb="FFFF0000"/>
      <name val="Arial"/>
      <family val="2"/>
    </font>
    <font>
      <sz val="16"/>
      <color rgb="FF000000"/>
      <name val="Arial"/>
      <family val="2"/>
    </font>
    <font>
      <sz val="9"/>
      <color rgb="FFFF0000"/>
      <name val="Arial"/>
      <family val="2"/>
    </font>
    <font>
      <sz val="11.5"/>
      <name val="Arial"/>
      <family val="2"/>
    </font>
    <font>
      <b/>
      <sz val="11.5"/>
      <name val="Arial"/>
      <family val="2"/>
    </font>
    <font>
      <i/>
      <sz val="11"/>
      <color rgb="FF000000"/>
      <name val="Arial"/>
      <family val="2"/>
    </font>
    <font>
      <u/>
      <sz val="11"/>
      <color theme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1"/>
      <color rgb="FF000000"/>
      <name val="Arial"/>
      <family val="2"/>
    </font>
    <font>
      <u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D1D1"/>
      </patternFill>
    </fill>
    <fill>
      <patternFill patternType="solid">
        <fgColor rgb="FF1F3864"/>
      </patternFill>
    </fill>
    <fill>
      <patternFill patternType="solid">
        <fgColor rgb="FFD9E2F3"/>
      </patternFill>
    </fill>
    <fill>
      <patternFill patternType="solid">
        <fgColor rgb="FF2F5496"/>
      </patternFill>
    </fill>
    <fill>
      <patternFill patternType="solid">
        <fgColor rgb="FF3B3838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/>
  </cellStyleXfs>
  <cellXfs count="197">
    <xf numFmtId="0" fontId="0" fillId="0" borderId="0" xfId="0" applyFill="1" applyBorder="1" applyAlignment="1">
      <alignment horizontal="left" vertical="top"/>
    </xf>
    <xf numFmtId="0" fontId="1" fillId="3" borderId="11" xfId="0" applyFont="1" applyFill="1" applyBorder="1" applyAlignment="1" applyProtection="1">
      <alignment horizontal="left" vertical="top" wrapText="1"/>
    </xf>
    <xf numFmtId="0" fontId="1" fillId="3" borderId="6" xfId="0" applyFont="1" applyFill="1" applyBorder="1" applyAlignment="1" applyProtection="1">
      <alignment horizontal="left" vertical="top" wrapText="1"/>
    </xf>
    <xf numFmtId="0" fontId="7" fillId="3" borderId="6" xfId="0" applyFont="1" applyFill="1" applyBorder="1" applyAlignment="1" applyProtection="1">
      <alignment horizontal="center" vertical="top" wrapText="1"/>
    </xf>
    <xf numFmtId="3" fontId="10" fillId="0" borderId="1" xfId="0" applyNumberFormat="1" applyFont="1" applyFill="1" applyBorder="1" applyAlignment="1" applyProtection="1">
      <alignment horizontal="center" vertical="top" wrapText="1"/>
    </xf>
    <xf numFmtId="0" fontId="10" fillId="7" borderId="1" xfId="0" applyFont="1" applyFill="1" applyBorder="1" applyAlignment="1" applyProtection="1">
      <alignment horizontal="center" vertical="top" wrapText="1"/>
      <protection locked="0"/>
    </xf>
    <xf numFmtId="3" fontId="10" fillId="7" borderId="1" xfId="0" applyNumberFormat="1" applyFont="1" applyFill="1" applyBorder="1" applyAlignment="1" applyProtection="1">
      <alignment horizontal="center" vertical="top" wrapText="1"/>
      <protection locked="0"/>
    </xf>
    <xf numFmtId="3" fontId="10" fillId="7" borderId="13" xfId="0" applyNumberFormat="1" applyFont="1" applyFill="1" applyBorder="1" applyAlignment="1" applyProtection="1">
      <alignment horizontal="center" vertical="top" wrapText="1"/>
      <protection locked="0"/>
    </xf>
    <xf numFmtId="164" fontId="10" fillId="7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right" vertical="top"/>
    </xf>
    <xf numFmtId="0" fontId="10" fillId="0" borderId="0" xfId="0" applyFont="1" applyFill="1" applyBorder="1" applyAlignment="1" applyProtection="1">
      <alignment horizontal="center" vertical="top" wrapText="1"/>
    </xf>
    <xf numFmtId="0" fontId="13" fillId="0" borderId="0" xfId="0" applyFont="1" applyFill="1" applyBorder="1" applyAlignment="1" applyProtection="1">
      <alignment vertical="top" wrapText="1"/>
      <protection locked="0"/>
    </xf>
    <xf numFmtId="0" fontId="10" fillId="7" borderId="1" xfId="0" applyFont="1" applyFill="1" applyBorder="1" applyAlignment="1" applyProtection="1">
      <alignment horizontal="center" vertical="center" shrinkToFit="1"/>
      <protection locked="0"/>
    </xf>
    <xf numFmtId="0" fontId="10" fillId="7" borderId="2" xfId="0" applyFont="1" applyFill="1" applyBorder="1" applyAlignment="1" applyProtection="1">
      <alignment horizontal="center" vertical="center" shrinkToFit="1"/>
      <protection locked="0"/>
    </xf>
    <xf numFmtId="0" fontId="1" fillId="8" borderId="18" xfId="0" applyFont="1" applyFill="1" applyBorder="1" applyAlignment="1" applyProtection="1">
      <alignment horizontal="center" vertical="top" wrapText="1"/>
    </xf>
    <xf numFmtId="0" fontId="1" fillId="8" borderId="19" xfId="0" applyFont="1" applyFill="1" applyBorder="1" applyAlignment="1" applyProtection="1">
      <alignment horizontal="center" vertical="top" wrapText="1"/>
    </xf>
    <xf numFmtId="0" fontId="1" fillId="8" borderId="17" xfId="0" applyFont="1" applyFill="1" applyBorder="1" applyAlignment="1" applyProtection="1">
      <alignment vertical="center" wrapText="1"/>
    </xf>
    <xf numFmtId="0" fontId="1" fillId="8" borderId="22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vertical="center" wrapText="1"/>
    </xf>
    <xf numFmtId="0" fontId="13" fillId="7" borderId="32" xfId="0" applyFont="1" applyFill="1" applyBorder="1" applyAlignment="1" applyProtection="1">
      <alignment horizontal="center" vertical="center" wrapText="1"/>
      <protection locked="0"/>
    </xf>
    <xf numFmtId="0" fontId="13" fillId="7" borderId="33" xfId="0" applyFont="1" applyFill="1" applyBorder="1" applyAlignment="1" applyProtection="1">
      <alignment horizontal="center" vertical="center" wrapText="1"/>
      <protection locked="0"/>
    </xf>
    <xf numFmtId="0" fontId="13" fillId="7" borderId="34" xfId="0" applyFont="1" applyFill="1" applyBorder="1" applyAlignment="1" applyProtection="1">
      <alignment horizontal="center" vertical="center" wrapText="1"/>
      <protection locked="0"/>
    </xf>
    <xf numFmtId="0" fontId="13" fillId="7" borderId="28" xfId="0" applyFont="1" applyFill="1" applyBorder="1" applyAlignment="1" applyProtection="1">
      <alignment horizontal="center" vertical="center" wrapText="1"/>
      <protection locked="0"/>
    </xf>
    <xf numFmtId="0" fontId="13" fillId="7" borderId="30" xfId="0" applyFont="1" applyFill="1" applyBorder="1" applyAlignment="1" applyProtection="1">
      <alignment horizontal="center" vertical="center" wrapText="1"/>
      <protection locked="0"/>
    </xf>
    <xf numFmtId="0" fontId="13" fillId="7" borderId="35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1" fillId="0" borderId="22" xfId="0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3" fontId="10" fillId="7" borderId="1" xfId="0" applyNumberFormat="1" applyFont="1" applyFill="1" applyBorder="1" applyAlignment="1" applyProtection="1">
      <alignment horizontal="center" vertical="center" wrapText="1"/>
      <protection locked="0"/>
    </xf>
    <xf numFmtId="3" fontId="10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0" applyFont="1" applyFill="1" applyBorder="1" applyAlignment="1" applyProtection="1">
      <alignment horizontal="center" vertical="center" wrapText="1"/>
      <protection locked="0"/>
    </xf>
    <xf numFmtId="0" fontId="10" fillId="7" borderId="2" xfId="0" applyFont="1" applyFill="1" applyBorder="1" applyAlignment="1" applyProtection="1">
      <alignment horizontal="center" vertical="center" wrapText="1"/>
      <protection locked="0"/>
    </xf>
    <xf numFmtId="164" fontId="10" fillId="7" borderId="1" xfId="0" applyNumberFormat="1" applyFont="1" applyFill="1" applyBorder="1" applyAlignment="1" applyProtection="1">
      <alignment horizontal="center" vertical="center" wrapText="1"/>
      <protection locked="0"/>
    </xf>
    <xf numFmtId="164" fontId="10" fillId="7" borderId="2" xfId="0" applyNumberFormat="1" applyFont="1" applyFill="1" applyBorder="1" applyAlignment="1" applyProtection="1">
      <alignment horizontal="center" vertical="center" wrapText="1"/>
      <protection locked="0"/>
    </xf>
    <xf numFmtId="3" fontId="10" fillId="7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center"/>
    </xf>
    <xf numFmtId="3" fontId="10" fillId="0" borderId="1" xfId="0" applyNumberFormat="1" applyFont="1" applyFill="1" applyBorder="1" applyAlignment="1" applyProtection="1">
      <alignment vertical="center" wrapText="1"/>
    </xf>
    <xf numFmtId="0" fontId="1" fillId="0" borderId="4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right" vertical="center" wrapText="1"/>
    </xf>
    <xf numFmtId="164" fontId="10" fillId="0" borderId="1" xfId="1" applyNumberFormat="1" applyFont="1" applyFill="1" applyBorder="1" applyAlignment="1" applyProtection="1">
      <alignment horizontal="right" vertical="center" wrapText="1"/>
    </xf>
    <xf numFmtId="3" fontId="10" fillId="0" borderId="1" xfId="0" applyNumberFormat="1" applyFont="1" applyFill="1" applyBorder="1" applyAlignment="1" applyProtection="1">
      <alignment horizontal="right" vertical="center" wrapText="1"/>
    </xf>
    <xf numFmtId="0" fontId="7" fillId="3" borderId="6" xfId="0" applyFont="1" applyFill="1" applyBorder="1" applyAlignment="1" applyProtection="1">
      <alignment horizontal="center" vertical="top" wrapText="1"/>
    </xf>
    <xf numFmtId="3" fontId="10" fillId="7" borderId="2" xfId="0" applyNumberFormat="1" applyFont="1" applyFill="1" applyBorder="1" applyAlignment="1" applyProtection="1">
      <alignment horizontal="center" vertical="top" wrapText="1"/>
      <protection locked="0"/>
    </xf>
    <xf numFmtId="0" fontId="1" fillId="8" borderId="17" xfId="0" applyFont="1" applyFill="1" applyBorder="1" applyAlignment="1" applyProtection="1">
      <alignment horizontal="left" vertical="center" wrapText="1"/>
    </xf>
    <xf numFmtId="3" fontId="10" fillId="7" borderId="12" xfId="0" applyNumberFormat="1" applyFont="1" applyFill="1" applyBorder="1" applyAlignment="1" applyProtection="1">
      <alignment horizontal="center" vertical="top" wrapText="1"/>
      <protection locked="0"/>
    </xf>
    <xf numFmtId="0" fontId="10" fillId="7" borderId="2" xfId="0" applyFont="1" applyFill="1" applyBorder="1" applyAlignment="1" applyProtection="1">
      <alignment horizontal="center" vertical="top" wrapText="1"/>
      <protection locked="0"/>
    </xf>
    <xf numFmtId="164" fontId="10" fillId="7" borderId="2" xfId="0" applyNumberFormat="1" applyFont="1" applyFill="1" applyBorder="1" applyAlignment="1" applyProtection="1">
      <alignment horizontal="center" vertical="top" wrapText="1"/>
      <protection locked="0"/>
    </xf>
    <xf numFmtId="0" fontId="10" fillId="7" borderId="2" xfId="0" applyFont="1" applyFill="1" applyBorder="1" applyAlignment="1" applyProtection="1">
      <alignment horizontal="center" vertical="center" shrinkToFit="1"/>
      <protection locked="0"/>
    </xf>
    <xf numFmtId="0" fontId="8" fillId="0" borderId="0" xfId="3" applyFont="1" applyFill="1" applyBorder="1" applyAlignment="1" applyProtection="1">
      <alignment horizontal="left" vertical="top"/>
    </xf>
    <xf numFmtId="0" fontId="8" fillId="8" borderId="0" xfId="3" applyFont="1" applyFill="1" applyBorder="1" applyAlignment="1" applyProtection="1">
      <alignment horizontal="left" vertical="top"/>
    </xf>
    <xf numFmtId="0" fontId="1" fillId="0" borderId="0" xfId="3" applyFont="1" applyFill="1" applyBorder="1" applyAlignment="1" applyProtection="1">
      <alignment horizontal="left" vertical="top" wrapText="1"/>
    </xf>
    <xf numFmtId="0" fontId="1" fillId="0" borderId="0" xfId="3" applyFont="1" applyFill="1" applyBorder="1" applyAlignment="1" applyProtection="1">
      <alignment horizontal="left" vertical="top"/>
    </xf>
    <xf numFmtId="0" fontId="10" fillId="0" borderId="0" xfId="3" applyFont="1" applyFill="1" applyBorder="1" applyAlignment="1" applyProtection="1">
      <alignment horizontal="left" vertical="top"/>
    </xf>
    <xf numFmtId="3" fontId="10" fillId="7" borderId="43" xfId="0" applyNumberFormat="1" applyFont="1" applyFill="1" applyBorder="1" applyAlignment="1" applyProtection="1">
      <alignment horizontal="center" vertical="top" wrapText="1"/>
      <protection locked="0"/>
    </xf>
    <xf numFmtId="0" fontId="8" fillId="0" borderId="0" xfId="3" applyFont="1" applyFill="1" applyBorder="1" applyAlignment="1" applyProtection="1">
      <alignment horizontal="left" vertical="top"/>
      <protection locked="0"/>
    </xf>
    <xf numFmtId="0" fontId="1" fillId="0" borderId="22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center" vertical="top" wrapText="1"/>
    </xf>
    <xf numFmtId="0" fontId="17" fillId="0" borderId="17" xfId="0" applyFont="1" applyFill="1" applyBorder="1" applyAlignment="1" applyProtection="1">
      <alignment horizontal="right" vertical="center" wrapText="1"/>
    </xf>
    <xf numFmtId="0" fontId="17" fillId="0" borderId="22" xfId="0" applyFont="1" applyFill="1" applyBorder="1" applyAlignment="1" applyProtection="1">
      <alignment horizontal="right" vertical="center" wrapText="1"/>
    </xf>
    <xf numFmtId="0" fontId="28" fillId="0" borderId="0" xfId="2" applyFont="1" applyFill="1" applyBorder="1" applyAlignment="1" applyProtection="1">
      <alignment horizontal="left" vertical="top"/>
      <protection locked="0"/>
    </xf>
    <xf numFmtId="0" fontId="1" fillId="0" borderId="0" xfId="3" applyFont="1" applyFill="1" applyBorder="1" applyAlignment="1" applyProtection="1">
      <alignment horizontal="left" vertical="top" wrapText="1"/>
    </xf>
    <xf numFmtId="0" fontId="1" fillId="0" borderId="0" xfId="3" applyFont="1" applyFill="1" applyBorder="1" applyAlignment="1" applyProtection="1">
      <alignment horizontal="left" vertical="top"/>
    </xf>
    <xf numFmtId="0" fontId="27" fillId="0" borderId="0" xfId="0" applyFont="1" applyFill="1" applyBorder="1" applyAlignment="1">
      <alignment horizontal="right" vertical="top"/>
    </xf>
    <xf numFmtId="0" fontId="12" fillId="0" borderId="0" xfId="2" applyFill="1" applyBorder="1" applyAlignment="1" applyProtection="1">
      <alignment horizontal="left" vertical="top"/>
      <protection locked="0"/>
    </xf>
    <xf numFmtId="0" fontId="8" fillId="0" borderId="0" xfId="3" applyFont="1" applyFill="1" applyBorder="1" applyAlignment="1" applyProtection="1">
      <alignment horizontal="center" vertical="top"/>
    </xf>
    <xf numFmtId="0" fontId="21" fillId="6" borderId="0" xfId="3" applyFont="1" applyFill="1" applyBorder="1" applyAlignment="1" applyProtection="1">
      <alignment horizontal="left" vertical="top" wrapText="1"/>
    </xf>
    <xf numFmtId="0" fontId="4" fillId="8" borderId="0" xfId="3" applyFont="1" applyFill="1" applyBorder="1" applyAlignment="1" applyProtection="1">
      <alignment horizontal="center" vertical="top" wrapText="1"/>
    </xf>
    <xf numFmtId="0" fontId="18" fillId="0" borderId="0" xfId="3" applyFont="1" applyFill="1" applyBorder="1" applyAlignment="1" applyProtection="1">
      <alignment horizontal="left" vertical="top" wrapText="1"/>
    </xf>
    <xf numFmtId="0" fontId="8" fillId="0" borderId="0" xfId="3" applyFont="1" applyFill="1" applyBorder="1" applyAlignment="1" applyProtection="1">
      <alignment horizontal="left" vertical="top"/>
    </xf>
    <xf numFmtId="0" fontId="4" fillId="6" borderId="0" xfId="3" applyFont="1" applyFill="1" applyBorder="1" applyAlignment="1" applyProtection="1">
      <alignment horizontal="left" vertical="top" wrapText="1"/>
    </xf>
    <xf numFmtId="0" fontId="8" fillId="0" borderId="0" xfId="3" applyFont="1" applyFill="1" applyBorder="1" applyAlignment="1" applyProtection="1">
      <alignment horizontal="left" vertical="top" wrapText="1"/>
    </xf>
    <xf numFmtId="0" fontId="22" fillId="0" borderId="42" xfId="0" applyFont="1" applyFill="1" applyBorder="1" applyAlignment="1" applyProtection="1">
      <alignment horizontal="center" vertical="top"/>
    </xf>
    <xf numFmtId="0" fontId="23" fillId="0" borderId="42" xfId="0" applyFont="1" applyFill="1" applyBorder="1" applyAlignment="1" applyProtection="1">
      <alignment horizontal="center" vertical="top"/>
    </xf>
    <xf numFmtId="0" fontId="17" fillId="0" borderId="43" xfId="0" applyFont="1" applyFill="1" applyBorder="1" applyAlignment="1" applyProtection="1">
      <alignment horizontal="left" vertical="top" wrapText="1"/>
    </xf>
    <xf numFmtId="3" fontId="10" fillId="7" borderId="43" xfId="0" applyNumberFormat="1" applyFont="1" applyFill="1" applyBorder="1" applyAlignment="1" applyProtection="1">
      <alignment horizontal="center" vertical="top" wrapText="1"/>
      <protection locked="0"/>
    </xf>
    <xf numFmtId="0" fontId="17" fillId="0" borderId="2" xfId="0" applyFont="1" applyFill="1" applyBorder="1" applyAlignment="1" applyProtection="1">
      <alignment horizontal="left" vertical="top" wrapText="1"/>
    </xf>
    <xf numFmtId="0" fontId="17" fillId="0" borderId="3" xfId="0" applyFont="1" applyFill="1" applyBorder="1" applyAlignment="1" applyProtection="1">
      <alignment horizontal="left" vertical="top" wrapText="1"/>
    </xf>
    <xf numFmtId="0" fontId="10" fillId="7" borderId="2" xfId="0" applyFont="1" applyFill="1" applyBorder="1" applyAlignment="1" applyProtection="1">
      <alignment horizontal="center" vertical="top" wrapText="1"/>
      <protection locked="0"/>
    </xf>
    <xf numFmtId="0" fontId="10" fillId="7" borderId="4" xfId="0" applyFont="1" applyFill="1" applyBorder="1" applyAlignment="1" applyProtection="1">
      <alignment horizontal="center" vertical="top" wrapText="1"/>
      <protection locked="0"/>
    </xf>
    <xf numFmtId="164" fontId="10" fillId="7" borderId="2" xfId="0" applyNumberFormat="1" applyFont="1" applyFill="1" applyBorder="1" applyAlignment="1" applyProtection="1">
      <alignment horizontal="center" vertical="top" wrapText="1"/>
      <protection locked="0"/>
    </xf>
    <xf numFmtId="164" fontId="10" fillId="7" borderId="4" xfId="0" applyNumberFormat="1" applyFont="1" applyFill="1" applyBorder="1" applyAlignment="1" applyProtection="1">
      <alignment horizontal="center" vertical="top" wrapText="1"/>
      <protection locked="0"/>
    </xf>
    <xf numFmtId="0" fontId="17" fillId="0" borderId="12" xfId="0" applyFont="1" applyFill="1" applyBorder="1" applyAlignment="1" applyProtection="1">
      <alignment horizontal="left" vertical="top" wrapText="1"/>
    </xf>
    <xf numFmtId="0" fontId="17" fillId="0" borderId="5" xfId="0" applyFont="1" applyFill="1" applyBorder="1" applyAlignment="1" applyProtection="1">
      <alignment horizontal="left" vertical="top" wrapText="1"/>
    </xf>
    <xf numFmtId="3" fontId="10" fillId="7" borderId="12" xfId="0" applyNumberFormat="1" applyFont="1" applyFill="1" applyBorder="1" applyAlignment="1" applyProtection="1">
      <alignment horizontal="center" vertical="top" wrapText="1"/>
      <protection locked="0"/>
    </xf>
    <xf numFmtId="3" fontId="10" fillId="7" borderId="14" xfId="0" applyNumberFormat="1" applyFont="1" applyFill="1" applyBorder="1" applyAlignment="1" applyProtection="1">
      <alignment horizontal="center" vertical="top" wrapText="1"/>
      <protection locked="0"/>
    </xf>
    <xf numFmtId="3" fontId="10" fillId="7" borderId="2" xfId="0" applyNumberFormat="1" applyFont="1" applyFill="1" applyBorder="1" applyAlignment="1" applyProtection="1">
      <alignment horizontal="center" vertical="top" wrapText="1"/>
      <protection locked="0"/>
    </xf>
    <xf numFmtId="3" fontId="10" fillId="7" borderId="4" xfId="0" applyNumberFormat="1" applyFont="1" applyFill="1" applyBorder="1" applyAlignment="1" applyProtection="1">
      <alignment horizontal="center" vertical="top" wrapText="1"/>
      <protection locked="0"/>
    </xf>
    <xf numFmtId="0" fontId="9" fillId="0" borderId="2" xfId="0" applyFont="1" applyFill="1" applyBorder="1" applyAlignment="1" applyProtection="1">
      <alignment horizontal="right" vertical="top" wrapText="1"/>
    </xf>
    <xf numFmtId="0" fontId="8" fillId="0" borderId="3" xfId="0" applyFont="1" applyFill="1" applyBorder="1" applyAlignment="1" applyProtection="1">
      <alignment horizontal="right" vertical="top" wrapText="1"/>
    </xf>
    <xf numFmtId="3" fontId="10" fillId="0" borderId="2" xfId="0" applyNumberFormat="1" applyFont="1" applyFill="1" applyBorder="1" applyAlignment="1" applyProtection="1">
      <alignment horizontal="center" vertical="top" wrapText="1"/>
    </xf>
    <xf numFmtId="3" fontId="10" fillId="0" borderId="4" xfId="0" applyNumberFormat="1" applyFont="1" applyFill="1" applyBorder="1" applyAlignment="1" applyProtection="1">
      <alignment horizontal="center" vertical="top" wrapText="1"/>
    </xf>
    <xf numFmtId="0" fontId="1" fillId="5" borderId="2" xfId="0" applyFont="1" applyFill="1" applyBorder="1" applyAlignment="1" applyProtection="1">
      <alignment horizontal="left" vertical="top" wrapText="1"/>
    </xf>
    <xf numFmtId="0" fontId="1" fillId="5" borderId="3" xfId="0" applyFont="1" applyFill="1" applyBorder="1" applyAlignment="1" applyProtection="1">
      <alignment horizontal="left" vertical="top" wrapText="1"/>
    </xf>
    <xf numFmtId="0" fontId="1" fillId="5" borderId="4" xfId="0" applyFont="1" applyFill="1" applyBorder="1" applyAlignment="1" applyProtection="1">
      <alignment horizontal="left" vertical="top" wrapText="1"/>
    </xf>
    <xf numFmtId="0" fontId="17" fillId="0" borderId="2" xfId="0" applyFont="1" applyFill="1" applyBorder="1" applyAlignment="1" applyProtection="1">
      <alignment vertical="center" wrapText="1"/>
    </xf>
    <xf numFmtId="0" fontId="17" fillId="0" borderId="3" xfId="0" applyFont="1" applyFill="1" applyBorder="1" applyAlignment="1" applyProtection="1">
      <alignment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0" fontId="4" fillId="4" borderId="3" xfId="0" applyFont="1" applyFill="1" applyBorder="1" applyAlignment="1" applyProtection="1">
      <alignment horizontal="left" vertical="top" wrapText="1"/>
    </xf>
    <xf numFmtId="0" fontId="4" fillId="4" borderId="4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0" fontId="10" fillId="7" borderId="2" xfId="0" applyFont="1" applyFill="1" applyBorder="1" applyAlignment="1" applyProtection="1">
      <alignment horizontal="center" vertical="center" shrinkToFit="1"/>
      <protection locked="0"/>
    </xf>
    <xf numFmtId="0" fontId="10" fillId="7" borderId="4" xfId="0" applyFont="1" applyFill="1" applyBorder="1" applyAlignment="1" applyProtection="1">
      <alignment horizontal="center" vertical="center" shrinkToFit="1"/>
      <protection locked="0"/>
    </xf>
    <xf numFmtId="0" fontId="1" fillId="8" borderId="17" xfId="0" applyFont="1" applyFill="1" applyBorder="1" applyAlignment="1" applyProtection="1">
      <alignment horizontal="left" vertical="center" wrapText="1"/>
    </xf>
    <xf numFmtId="0" fontId="1" fillId="8" borderId="18" xfId="0" applyFont="1" applyFill="1" applyBorder="1" applyAlignment="1" applyProtection="1">
      <alignment horizontal="left" vertical="center" wrapText="1"/>
    </xf>
    <xf numFmtId="0" fontId="13" fillId="8" borderId="36" xfId="0" applyFont="1" applyFill="1" applyBorder="1" applyAlignment="1" applyProtection="1">
      <alignment horizontal="left" vertical="center" wrapText="1"/>
      <protection locked="0"/>
    </xf>
    <xf numFmtId="0" fontId="13" fillId="8" borderId="18" xfId="0" applyFont="1" applyFill="1" applyBorder="1" applyAlignment="1" applyProtection="1">
      <alignment horizontal="left" vertical="center" wrapText="1"/>
      <protection locked="0"/>
    </xf>
    <xf numFmtId="0" fontId="13" fillId="8" borderId="19" xfId="0" applyFont="1" applyFill="1" applyBorder="1" applyAlignment="1" applyProtection="1">
      <alignment horizontal="left" vertical="center" wrapText="1"/>
      <protection locked="0"/>
    </xf>
    <xf numFmtId="0" fontId="4" fillId="8" borderId="40" xfId="0" applyFont="1" applyFill="1" applyBorder="1" applyAlignment="1" applyProtection="1">
      <alignment horizontal="left" vertical="center" wrapText="1"/>
      <protection locked="0"/>
    </xf>
    <xf numFmtId="0" fontId="4" fillId="8" borderId="36" xfId="0" applyFont="1" applyFill="1" applyBorder="1" applyAlignment="1" applyProtection="1">
      <alignment horizontal="left" vertical="center" wrapText="1"/>
      <protection locked="0"/>
    </xf>
    <xf numFmtId="0" fontId="4" fillId="8" borderId="18" xfId="0" applyFont="1" applyFill="1" applyBorder="1" applyAlignment="1" applyProtection="1">
      <alignment horizontal="left" vertical="center" wrapText="1"/>
      <protection locked="0"/>
    </xf>
    <xf numFmtId="0" fontId="10" fillId="0" borderId="38" xfId="0" applyFont="1" applyFill="1" applyBorder="1" applyAlignment="1" applyProtection="1">
      <alignment horizontal="right" vertical="top" wrapText="1"/>
    </xf>
    <xf numFmtId="0" fontId="10" fillId="0" borderId="23" xfId="0" applyFont="1" applyFill="1" applyBorder="1" applyAlignment="1" applyProtection="1">
      <alignment horizontal="right" vertical="top"/>
    </xf>
    <xf numFmtId="0" fontId="10" fillId="0" borderId="24" xfId="0" applyFont="1" applyFill="1" applyBorder="1" applyAlignment="1" applyProtection="1">
      <alignment horizontal="right" vertical="top"/>
    </xf>
    <xf numFmtId="0" fontId="1" fillId="0" borderId="35" xfId="0" applyFont="1" applyFill="1" applyBorder="1" applyAlignment="1" applyProtection="1">
      <alignment horizontal="left" vertical="top" wrapText="1"/>
    </xf>
    <xf numFmtId="0" fontId="1" fillId="0" borderId="37" xfId="0" applyFont="1" applyFill="1" applyBorder="1" applyAlignment="1" applyProtection="1">
      <alignment horizontal="left" vertical="top" wrapText="1"/>
    </xf>
    <xf numFmtId="0" fontId="13" fillId="8" borderId="39" xfId="0" applyFont="1" applyFill="1" applyBorder="1" applyAlignment="1" applyProtection="1">
      <alignment horizontal="left" vertical="center" wrapText="1"/>
      <protection locked="0"/>
    </xf>
    <xf numFmtId="0" fontId="13" fillId="8" borderId="20" xfId="0" applyFont="1" applyFill="1" applyBorder="1" applyAlignment="1" applyProtection="1">
      <alignment horizontal="left" vertical="center" wrapText="1"/>
      <protection locked="0"/>
    </xf>
    <xf numFmtId="0" fontId="1" fillId="0" borderId="28" xfId="0" applyFont="1" applyFill="1" applyBorder="1" applyAlignment="1" applyProtection="1">
      <alignment horizontal="left" vertical="top" wrapText="1"/>
    </xf>
    <xf numFmtId="0" fontId="1" fillId="0" borderId="29" xfId="0" applyFont="1" applyFill="1" applyBorder="1" applyAlignment="1" applyProtection="1">
      <alignment horizontal="left" vertical="top" wrapText="1"/>
    </xf>
    <xf numFmtId="0" fontId="10" fillId="2" borderId="15" xfId="0" applyFont="1" applyFill="1" applyBorder="1" applyAlignment="1" applyProtection="1">
      <alignment horizontal="center" vertical="top" wrapText="1"/>
    </xf>
    <xf numFmtId="0" fontId="10" fillId="2" borderId="16" xfId="0" applyFont="1" applyFill="1" applyBorder="1" applyAlignment="1" applyProtection="1">
      <alignment horizontal="center" vertical="top" wrapText="1"/>
    </xf>
    <xf numFmtId="0" fontId="25" fillId="2" borderId="47" xfId="0" applyFont="1" applyFill="1" applyBorder="1" applyAlignment="1" applyProtection="1">
      <alignment horizontal="center" vertical="center" wrapText="1"/>
    </xf>
    <xf numFmtId="0" fontId="25" fillId="2" borderId="48" xfId="0" applyFont="1" applyFill="1" applyBorder="1" applyAlignment="1" applyProtection="1">
      <alignment horizontal="center" vertical="center" wrapText="1"/>
    </xf>
    <xf numFmtId="0" fontId="25" fillId="2" borderId="50" xfId="0" applyFont="1" applyFill="1" applyBorder="1" applyAlignment="1" applyProtection="1">
      <alignment horizontal="center" vertical="center" wrapText="1"/>
    </xf>
    <xf numFmtId="0" fontId="1" fillId="0" borderId="30" xfId="0" applyFont="1" applyFill="1" applyBorder="1" applyAlignment="1" applyProtection="1">
      <alignment horizontal="left" vertical="top" wrapText="1"/>
    </xf>
    <xf numFmtId="0" fontId="1" fillId="0" borderId="31" xfId="0" applyFont="1" applyFill="1" applyBorder="1" applyAlignment="1" applyProtection="1">
      <alignment horizontal="left" vertical="top" wrapText="1"/>
    </xf>
    <xf numFmtId="0" fontId="7" fillId="3" borderId="6" xfId="0" applyFont="1" applyFill="1" applyBorder="1" applyAlignment="1" applyProtection="1">
      <alignment horizontal="center" vertical="top" wrapText="1"/>
    </xf>
    <xf numFmtId="3" fontId="4" fillId="8" borderId="39" xfId="0" applyNumberFormat="1" applyFont="1" applyFill="1" applyBorder="1" applyAlignment="1" applyProtection="1">
      <alignment horizontal="left" vertical="center" wrapText="1"/>
      <protection locked="0"/>
    </xf>
    <xf numFmtId="0" fontId="4" fillId="8" borderId="20" xfId="0" applyFont="1" applyFill="1" applyBorder="1" applyAlignment="1" applyProtection="1">
      <alignment horizontal="left" vertical="center" wrapText="1"/>
      <protection locked="0"/>
    </xf>
    <xf numFmtId="0" fontId="4" fillId="8" borderId="21" xfId="0" applyFont="1" applyFill="1" applyBorder="1" applyAlignment="1" applyProtection="1">
      <alignment horizontal="left" vertical="center" wrapText="1"/>
      <protection locked="0"/>
    </xf>
    <xf numFmtId="0" fontId="10" fillId="2" borderId="44" xfId="0" applyFont="1" applyFill="1" applyBorder="1" applyAlignment="1" applyProtection="1">
      <alignment horizontal="center" vertical="top" wrapText="1"/>
    </xf>
    <xf numFmtId="0" fontId="10" fillId="2" borderId="45" xfId="0" applyFont="1" applyFill="1" applyBorder="1" applyAlignment="1" applyProtection="1">
      <alignment horizontal="center" vertical="top" wrapText="1"/>
    </xf>
    <xf numFmtId="0" fontId="10" fillId="2" borderId="46" xfId="0" applyFont="1" applyFill="1" applyBorder="1" applyAlignment="1" applyProtection="1">
      <alignment horizontal="center" vertical="top" wrapText="1"/>
    </xf>
    <xf numFmtId="0" fontId="17" fillId="0" borderId="2" xfId="0" applyFont="1" applyFill="1" applyBorder="1" applyAlignment="1" applyProtection="1">
      <alignment vertical="center"/>
    </xf>
    <xf numFmtId="0" fontId="17" fillId="0" borderId="3" xfId="0" applyFont="1" applyFill="1" applyBorder="1" applyAlignment="1" applyProtection="1">
      <alignment vertical="center"/>
    </xf>
    <xf numFmtId="0" fontId="12" fillId="7" borderId="36" xfId="2" applyFill="1" applyBorder="1" applyAlignment="1" applyProtection="1">
      <alignment horizontal="left" vertical="center" wrapText="1"/>
      <protection locked="0"/>
    </xf>
    <xf numFmtId="0" fontId="4" fillId="7" borderId="18" xfId="0" applyFont="1" applyFill="1" applyBorder="1" applyAlignment="1" applyProtection="1">
      <alignment horizontal="left" vertical="center" wrapText="1"/>
      <protection locked="0"/>
    </xf>
    <xf numFmtId="0" fontId="4" fillId="7" borderId="19" xfId="0" applyFont="1" applyFill="1" applyBorder="1" applyAlignment="1" applyProtection="1">
      <alignment horizontal="left" vertical="center" wrapText="1"/>
      <protection locked="0"/>
    </xf>
    <xf numFmtId="0" fontId="10" fillId="0" borderId="22" xfId="0" applyFont="1" applyFill="1" applyBorder="1" applyAlignment="1" applyProtection="1">
      <alignment horizontal="right" vertical="center" wrapText="1"/>
    </xf>
    <xf numFmtId="0" fontId="10" fillId="0" borderId="25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42" xfId="0" applyFont="1" applyFill="1" applyBorder="1" applyAlignment="1" applyProtection="1">
      <alignment horizontal="right" vertical="center"/>
    </xf>
    <xf numFmtId="0" fontId="1" fillId="0" borderId="26" xfId="0" applyFont="1" applyFill="1" applyBorder="1" applyAlignment="1" applyProtection="1">
      <alignment horizontal="left" vertical="center" wrapText="1"/>
    </xf>
    <xf numFmtId="0" fontId="1" fillId="0" borderId="27" xfId="0" applyFont="1" applyFill="1" applyBorder="1" applyAlignment="1" applyProtection="1">
      <alignment horizontal="left" vertical="center" wrapText="1"/>
    </xf>
    <xf numFmtId="0" fontId="13" fillId="7" borderId="39" xfId="0" applyFont="1" applyFill="1" applyBorder="1" applyAlignment="1" applyProtection="1">
      <alignment horizontal="left" vertical="center" wrapText="1"/>
      <protection locked="0"/>
    </xf>
    <xf numFmtId="0" fontId="13" fillId="7" borderId="20" xfId="0" applyFont="1" applyFill="1" applyBorder="1" applyAlignment="1" applyProtection="1">
      <alignment horizontal="left" vertical="center" wrapText="1"/>
      <protection locked="0"/>
    </xf>
    <xf numFmtId="0" fontId="13" fillId="7" borderId="21" xfId="0" applyFont="1" applyFill="1" applyBorder="1" applyAlignment="1" applyProtection="1">
      <alignment horizontal="left" vertical="center" wrapText="1"/>
      <protection locked="0"/>
    </xf>
    <xf numFmtId="0" fontId="1" fillId="0" borderId="28" xfId="0" applyFont="1" applyFill="1" applyBorder="1" applyAlignment="1" applyProtection="1">
      <alignment horizontal="left" vertical="center" wrapText="1"/>
    </xf>
    <xf numFmtId="0" fontId="1" fillId="0" borderId="29" xfId="0" applyFont="1" applyFill="1" applyBorder="1" applyAlignment="1" applyProtection="1">
      <alignment horizontal="left" vertical="center" wrapText="1"/>
    </xf>
    <xf numFmtId="0" fontId="13" fillId="7" borderId="36" xfId="0" applyFont="1" applyFill="1" applyBorder="1" applyAlignment="1" applyProtection="1">
      <alignment horizontal="left" vertical="center" wrapText="1"/>
      <protection locked="0"/>
    </xf>
    <xf numFmtId="0" fontId="13" fillId="7" borderId="18" xfId="0" applyFont="1" applyFill="1" applyBorder="1" applyAlignment="1" applyProtection="1">
      <alignment horizontal="left" vertical="center" wrapText="1"/>
      <protection locked="0"/>
    </xf>
    <xf numFmtId="0" fontId="13" fillId="7" borderId="19" xfId="0" applyFont="1" applyFill="1" applyBorder="1" applyAlignment="1" applyProtection="1">
      <alignment horizontal="left" vertical="center" wrapText="1"/>
      <protection locked="0"/>
    </xf>
    <xf numFmtId="0" fontId="4" fillId="7" borderId="36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Fill="1" applyBorder="1" applyAlignment="1" applyProtection="1">
      <alignment horizontal="left" vertical="center" wrapText="1"/>
    </xf>
    <xf numFmtId="0" fontId="1" fillId="0" borderId="18" xfId="0" applyFont="1" applyFill="1" applyBorder="1" applyAlignment="1" applyProtection="1">
      <alignment horizontal="left" vertical="center" wrapText="1"/>
    </xf>
    <xf numFmtId="0" fontId="4" fillId="7" borderId="36" xfId="0" applyFont="1" applyFill="1" applyBorder="1" applyAlignment="1" applyProtection="1">
      <alignment horizontal="center" vertical="center" wrapText="1"/>
      <protection locked="0"/>
    </xf>
    <xf numFmtId="0" fontId="4" fillId="7" borderId="19" xfId="0" applyFont="1" applyFill="1" applyBorder="1" applyAlignment="1" applyProtection="1">
      <alignment horizontal="center" vertical="center" wrapText="1"/>
      <protection locked="0"/>
    </xf>
    <xf numFmtId="3" fontId="10" fillId="7" borderId="2" xfId="0" applyNumberFormat="1" applyFont="1" applyFill="1" applyBorder="1" applyAlignment="1" applyProtection="1">
      <alignment horizontal="center" vertical="center" wrapText="1"/>
      <protection locked="0"/>
    </xf>
    <xf numFmtId="3" fontId="10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31" fillId="2" borderId="44" xfId="0" applyFont="1" applyFill="1" applyBorder="1" applyAlignment="1" applyProtection="1">
      <alignment horizontal="left" vertical="center" wrapText="1"/>
    </xf>
    <xf numFmtId="0" fontId="31" fillId="2" borderId="45" xfId="0" applyFont="1" applyFill="1" applyBorder="1" applyAlignment="1" applyProtection="1">
      <alignment horizontal="left" vertical="center" wrapText="1"/>
    </xf>
    <xf numFmtId="0" fontId="31" fillId="2" borderId="46" xfId="0" applyFont="1" applyFill="1" applyBorder="1" applyAlignment="1" applyProtection="1">
      <alignment horizontal="left" vertical="center" wrapText="1"/>
    </xf>
    <xf numFmtId="0" fontId="17" fillId="2" borderId="47" xfId="0" applyFont="1" applyFill="1" applyBorder="1" applyAlignment="1" applyProtection="1">
      <alignment horizontal="left" vertical="center" wrapText="1"/>
    </xf>
    <xf numFmtId="0" fontId="17" fillId="2" borderId="48" xfId="0" applyFont="1" applyFill="1" applyBorder="1" applyAlignment="1" applyProtection="1">
      <alignment horizontal="left" vertical="center" wrapText="1"/>
    </xf>
    <xf numFmtId="0" fontId="17" fillId="2" borderId="49" xfId="0" applyFont="1" applyFill="1" applyBorder="1" applyAlignment="1" applyProtection="1">
      <alignment horizontal="left" vertical="center" wrapText="1"/>
    </xf>
    <xf numFmtId="0" fontId="1" fillId="0" borderId="30" xfId="0" applyFont="1" applyFill="1" applyBorder="1" applyAlignment="1" applyProtection="1">
      <alignment horizontal="left" vertical="center" wrapText="1"/>
    </xf>
    <xf numFmtId="0" fontId="1" fillId="0" borderId="31" xfId="0" applyFont="1" applyFill="1" applyBorder="1" applyAlignment="1" applyProtection="1">
      <alignment horizontal="left" vertical="center" wrapText="1"/>
    </xf>
    <xf numFmtId="0" fontId="14" fillId="3" borderId="7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alignment vertical="center" wrapText="1"/>
    </xf>
    <xf numFmtId="0" fontId="4" fillId="4" borderId="2" xfId="0" applyFont="1" applyFill="1" applyBorder="1" applyAlignment="1" applyProtection="1">
      <alignment vertical="center" wrapText="1"/>
    </xf>
    <xf numFmtId="0" fontId="4" fillId="4" borderId="3" xfId="0" applyFont="1" applyFill="1" applyBorder="1" applyAlignment="1" applyProtection="1">
      <alignment vertical="center" wrapText="1"/>
    </xf>
    <xf numFmtId="0" fontId="4" fillId="4" borderId="4" xfId="0" applyFont="1" applyFill="1" applyBorder="1" applyAlignment="1" applyProtection="1">
      <alignment vertical="center" wrapText="1"/>
    </xf>
    <xf numFmtId="0" fontId="29" fillId="0" borderId="2" xfId="0" applyFont="1" applyFill="1" applyBorder="1" applyAlignment="1" applyProtection="1">
      <alignment horizontal="right" vertical="top" wrapText="1"/>
    </xf>
    <xf numFmtId="3" fontId="10" fillId="0" borderId="2" xfId="0" applyNumberFormat="1" applyFont="1" applyFill="1" applyBorder="1" applyAlignment="1" applyProtection="1">
      <alignment vertical="center" wrapText="1"/>
    </xf>
    <xf numFmtId="3" fontId="10" fillId="0" borderId="4" xfId="0" applyNumberFormat="1" applyFont="1" applyFill="1" applyBorder="1" applyAlignment="1" applyProtection="1">
      <alignment vertical="center" wrapText="1"/>
    </xf>
    <xf numFmtId="0" fontId="10" fillId="7" borderId="2" xfId="0" applyFont="1" applyFill="1" applyBorder="1" applyAlignment="1" applyProtection="1">
      <alignment horizontal="center" vertical="center" wrapText="1"/>
      <protection locked="0"/>
    </xf>
    <xf numFmtId="0" fontId="10" fillId="7" borderId="4" xfId="0" applyFont="1" applyFill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 applyProtection="1">
      <alignment vertical="center" wrapText="1"/>
    </xf>
    <xf numFmtId="0" fontId="1" fillId="5" borderId="3" xfId="0" applyFont="1" applyFill="1" applyBorder="1" applyAlignment="1" applyProtection="1">
      <alignment vertical="center" wrapText="1"/>
    </xf>
    <xf numFmtId="0" fontId="1" fillId="5" borderId="4" xfId="0" applyFont="1" applyFill="1" applyBorder="1" applyAlignment="1" applyProtection="1">
      <alignment vertical="center" wrapText="1"/>
    </xf>
    <xf numFmtId="164" fontId="10" fillId="7" borderId="2" xfId="0" applyNumberFormat="1" applyFont="1" applyFill="1" applyBorder="1" applyAlignment="1" applyProtection="1">
      <alignment horizontal="center" vertical="center" wrapText="1"/>
      <protection locked="0"/>
    </xf>
    <xf numFmtId="164" fontId="10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2" xfId="0" applyFont="1" applyFill="1" applyBorder="1" applyAlignment="1" applyProtection="1">
      <alignment vertical="center" wrapText="1"/>
    </xf>
    <xf numFmtId="0" fontId="17" fillId="0" borderId="5" xfId="0" applyFont="1" applyFill="1" applyBorder="1" applyAlignment="1" applyProtection="1">
      <alignment vertical="center" wrapText="1"/>
    </xf>
    <xf numFmtId="3" fontId="10" fillId="7" borderId="12" xfId="0" applyNumberFormat="1" applyFont="1" applyFill="1" applyBorder="1" applyAlignment="1" applyProtection="1">
      <alignment horizontal="center" vertical="center" wrapText="1"/>
      <protection locked="0"/>
    </xf>
    <xf numFmtId="3" fontId="10" fillId="7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right" vertical="top" wrapText="1"/>
    </xf>
    <xf numFmtId="0" fontId="8" fillId="0" borderId="10" xfId="0" applyFont="1" applyFill="1" applyBorder="1" applyAlignment="1" applyProtection="1">
      <alignment horizontal="right" vertical="top"/>
    </xf>
    <xf numFmtId="0" fontId="10" fillId="7" borderId="8" xfId="0" applyFont="1" applyFill="1" applyBorder="1" applyAlignment="1" applyProtection="1">
      <alignment horizontal="left" vertical="top" shrinkToFit="1"/>
      <protection locked="0"/>
    </xf>
    <xf numFmtId="0" fontId="10" fillId="7" borderId="9" xfId="0" applyFont="1" applyFill="1" applyBorder="1" applyAlignment="1" applyProtection="1">
      <alignment horizontal="left" vertical="top" shrinkToFit="1"/>
      <protection locked="0"/>
    </xf>
    <xf numFmtId="0" fontId="10" fillId="7" borderId="10" xfId="0" applyFont="1" applyFill="1" applyBorder="1" applyAlignment="1" applyProtection="1">
      <alignment horizontal="left" vertical="top" shrinkToFit="1"/>
      <protection locked="0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39688</xdr:rowOff>
    </xdr:from>
    <xdr:to>
      <xdr:col>11</xdr:col>
      <xdr:colOff>1088571</xdr:colOff>
      <xdr:row>25</xdr:row>
      <xdr:rowOff>166688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524126"/>
          <a:ext cx="11867696" cy="4699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1200" b="1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Grantee</a:t>
          </a:r>
          <a:r>
            <a:rPr lang="en-US" sz="1200" b="1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en-US" sz="1200" b="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entity listed</a:t>
          </a:r>
          <a:r>
            <a:rPr lang="en-US" sz="1200" b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as the Recipient on the Grant Agreement</a:t>
          </a:r>
        </a:p>
        <a:p>
          <a:pPr lvl="0"/>
          <a:endParaRPr lang="en-US" sz="1200" b="1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en-US" sz="1200" b="1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Lessee</a:t>
          </a:r>
          <a:r>
            <a:rPr lang="en-US" sz="1200" b="1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en-US" sz="1200" b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organzation that operates/leases the vehicle(s) if different from the grantee.  Please note, in this situation there should be a current Lease Agreement that has been approved by WisDOT; the approval and executed agreement must be on file in BlackCat resources. </a:t>
          </a:r>
          <a:endParaRPr lang="en-US" sz="1200" b="0" u="non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endParaRPr lang="en-US" sz="1200" b="1" u="sng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en-US" sz="1200" b="1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Section A –</a:t>
          </a:r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section you will report the number of one-way rides based on type of passenger </a:t>
          </a:r>
          <a:r>
            <a:rPr lang="en-US" sz="1200" b="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(i.e. if you define a senior as being 55 years old and you take a 57 year old in a wheelchair to the doctor and then back home, you would count this as 2 rides “Senior, non-ambulatory”).</a:t>
          </a:r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“Senior, ambulatory” 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– An individual, defined as a “senior” by your program, that is able to walk.</a:t>
          </a:r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lvl="1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“Senior, non-ambulatory”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– An individual, defined as a “senior” by your program, that is unable to walk.</a:t>
          </a:r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“Disabled, non-senior, ambulatory”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– An individual with a disability, that is not considered a “senior” and is able to walk. </a:t>
          </a:r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“Disabled, non-senior, non-ambulatory”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– An individual with a disability, that is not considered a “senior” and is unable to walk. </a:t>
          </a:r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“Other” – 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Any rider that does not fall within the above categories.</a:t>
          </a:r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“Section A Total” 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– this number should equal total number of rides and be the sum of columns in Section A.</a:t>
          </a:r>
        </a:p>
        <a:p>
          <a:pPr lvl="1"/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en-US" sz="1200" b="1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Section B -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This section you will break down each ride (one-way) by the purpose for the ride </a:t>
          </a:r>
          <a:r>
            <a:rPr lang="en-US" sz="1050" b="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(i.e. if you take someone to the doctor and then back home, you would count this as 2 rides under medical).</a:t>
          </a:r>
          <a:r>
            <a:rPr lang="en-US" sz="105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5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“Section B Total” 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– this number should equal total number of rides and be the sum of columns in Section B.</a:t>
          </a:r>
        </a:p>
        <a:p>
          <a:pPr lvl="1"/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en-US" sz="1200" b="1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Section C – </a:t>
          </a:r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“Definition of Senior” – 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enter the youngest age you would consider a rider to be a senior.  (i.e. 55)</a:t>
          </a:r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“</a:t>
          </a:r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Total Expenses” -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Total expenses are based on the amount of the service reported for the period. Total should include cost of operating, maintaining, administration, insurance, labor and storage.</a:t>
          </a:r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“Total Trip Miles” -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The total mileage operated for this vehicle during the reporting period.</a:t>
          </a:r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“Total Hours of Service” -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Total number of Hours this vehicle operated during the reporting period.</a:t>
          </a:r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“</a:t>
          </a:r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Vehicle issues &amp;/or comments” –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Please enter any comments and/or feedback regarding your vehicle.  This information will be collected and used as feedback on the next HSV bid contract specifications. </a:t>
          </a:r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  <xdr:twoCellAnchor>
    <xdr:from>
      <xdr:col>0</xdr:col>
      <xdr:colOff>43542</xdr:colOff>
      <xdr:row>1</xdr:row>
      <xdr:rowOff>32657</xdr:rowOff>
    </xdr:from>
    <xdr:to>
      <xdr:col>11</xdr:col>
      <xdr:colOff>1095374</xdr:colOff>
      <xdr:row>4</xdr:row>
      <xdr:rowOff>142875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3542" y="239032"/>
          <a:ext cx="11830957" cy="19755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>
            <a:spcBef>
              <a:spcPts val="300"/>
            </a:spcBef>
            <a:spcAft>
              <a:spcPts val="0"/>
            </a:spcAft>
          </a:pP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Ridership data for </a:t>
          </a:r>
          <a:r>
            <a:rPr lang="en-US" sz="12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each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vehicle that was awarded through the Section 5310 grant must be submitted to WisDOT on a quarterly basis. </a:t>
          </a:r>
          <a:r>
            <a:rPr lang="en-US" sz="12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(See inventory found in BlackCat®)</a:t>
          </a:r>
          <a:endParaRPr lang="en-US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>
            <a:spcBef>
              <a:spcPts val="300"/>
            </a:spcBef>
            <a:spcAft>
              <a:spcPts val="0"/>
            </a:spcAft>
          </a:pP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Reporting is required until the grantee/title holder has completed the </a:t>
          </a:r>
          <a:r>
            <a:rPr lang="en-US" sz="12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disposal process</a:t>
          </a:r>
          <a:r>
            <a:rPr lang="en-US" sz="120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with WisDOT.  </a:t>
          </a:r>
        </a:p>
        <a:p>
          <a:pPr lvl="0">
            <a:spcBef>
              <a:spcPts val="300"/>
            </a:spcBef>
            <a:spcAft>
              <a:spcPts val="0"/>
            </a:spcAft>
          </a:pP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Complete all YELLOW fields for each vehicle (there is room for 27 vehicles). </a:t>
          </a:r>
          <a:r>
            <a:rPr lang="en-US" sz="1200" b="1" i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Hint:</a:t>
          </a:r>
          <a:r>
            <a:rPr lang="en-US" sz="12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Select "Enter" to move down one cell; select the key "Tab" to move across one cell.</a:t>
          </a:r>
        </a:p>
        <a:p>
          <a:pPr lvl="0">
            <a:spcBef>
              <a:spcPts val="300"/>
            </a:spcBef>
            <a:spcAft>
              <a:spcPts val="0"/>
            </a:spcAft>
          </a:pPr>
          <a:r>
            <a:rPr lang="en-US" sz="120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</a:t>
          </a:r>
          <a:r>
            <a:rPr lang="en-US" sz="1200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Sections</a:t>
          </a:r>
          <a:r>
            <a:rPr lang="en-US" sz="1200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&amp; B</a:t>
          </a:r>
          <a:r>
            <a:rPr lang="en-US" sz="120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Only include trips transporting passengers (</a:t>
          </a:r>
          <a:r>
            <a:rPr lang="en-US" sz="1200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 not include trips to maintenance, car wash, etc</a:t>
          </a:r>
          <a:r>
            <a:rPr lang="en-US" sz="120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).</a:t>
          </a:r>
          <a:endParaRPr lang="en-US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>
            <a:spcBef>
              <a:spcPts val="300"/>
            </a:spcBef>
            <a:spcAft>
              <a:spcPts val="0"/>
            </a:spcAft>
          </a:pP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This report should be submitted within one month following each grant cycle’s quarter – please see “reporting period” on the report form for specific due dates.</a:t>
          </a:r>
        </a:p>
        <a:p>
          <a:pPr lvl="1">
            <a:spcBef>
              <a:spcPts val="300"/>
            </a:spcBef>
            <a:spcAft>
              <a:spcPts val="0"/>
            </a:spcAft>
          </a:pP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a. If you are unable to submit reports by due date listed on the form, please contact program manager to request an extension.</a:t>
          </a:r>
        </a:p>
        <a:p>
          <a:pPr lvl="1">
            <a:spcBef>
              <a:spcPts val="300"/>
            </a:spcBef>
            <a:spcAft>
              <a:spcPts val="0"/>
            </a:spcAft>
          </a:pPr>
          <a:r>
            <a:rPr lang="en-US" sz="120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b. Failure to submit reports by due date or approved extension will negatively impact evaluations of future applications. </a:t>
          </a:r>
          <a:r>
            <a:rPr lang="en-US" sz="1000" i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(Effective</a:t>
          </a:r>
          <a:r>
            <a:rPr lang="en-US" sz="1000" i="1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CY2016)</a:t>
          </a:r>
          <a:endParaRPr lang="en-US" sz="1000" i="1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>
            <a:spcBef>
              <a:spcPts val="300"/>
            </a:spcBef>
            <a:spcAft>
              <a:spcPts val="0"/>
            </a:spcAft>
          </a:pP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6. If the vehicle is leased to and/or operated by another organization, the original grantee</a:t>
          </a:r>
          <a:r>
            <a:rPr lang="en-US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should 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submit a separate</a:t>
          </a:r>
          <a:r>
            <a:rPr lang="en-US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report for that lessee.  P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lease list the name of the lessee   in the space provided and </a:t>
          </a:r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submit one form per operator/lessee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pecialized.Transit@dot.wi.gov" TargetMode="External"/><Relationship Id="rId1" Type="http://schemas.openxmlformats.org/officeDocument/2006/relationships/hyperlink" Target="mailto:specialized.transit@dot.wi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showGridLines="0" showRowColHeaders="0" tabSelected="1" defaultGridColor="0" view="pageLayout" colorId="9" zoomScale="80" zoomScaleNormal="100" zoomScalePageLayoutView="80" workbookViewId="0">
      <selection sqref="A1:L1"/>
    </sheetView>
  </sheetViews>
  <sheetFormatPr defaultColWidth="8.83203125" defaultRowHeight="12.75" x14ac:dyDescent="0.2"/>
  <cols>
    <col min="1" max="1" width="22.6640625" style="52" customWidth="1"/>
    <col min="2" max="2" width="15.1640625" style="52" customWidth="1"/>
    <col min="3" max="7" width="16.1640625" style="52" customWidth="1"/>
    <col min="8" max="8" width="4.33203125" style="52" customWidth="1"/>
    <col min="9" max="9" width="13.5" style="52" customWidth="1"/>
    <col min="10" max="11" width="16.1640625" style="52" customWidth="1"/>
    <col min="12" max="12" width="17.1640625" style="52" customWidth="1"/>
    <col min="13" max="16384" width="8.83203125" style="52"/>
  </cols>
  <sheetData>
    <row r="1" spans="1:12" ht="16.149999999999999" customHeight="1" x14ac:dyDescent="0.2">
      <c r="A1" s="73" t="s">
        <v>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s="53" customFormat="1" ht="16.149999999999999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ht="112.5" customHeight="1" x14ac:dyDescent="0.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ht="18.399999999999999" customHeight="1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ht="16.149999999999999" customHeight="1" x14ac:dyDescent="0.2"/>
    <row r="6" spans="1:12" s="53" customFormat="1" ht="16.149999999999999" customHeight="1" x14ac:dyDescent="0.2">
      <c r="A6" s="73" t="s">
        <v>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2" ht="33" customHeight="1" x14ac:dyDescent="0.2">
      <c r="A7" s="71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8" spans="1:12" ht="16.899999999999999" customHeight="1" x14ac:dyDescent="0.2"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</row>
    <row r="9" spans="1:12" ht="16.899999999999999" customHeight="1" x14ac:dyDescent="0.2"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2" ht="16.899999999999999" customHeight="1" x14ac:dyDescent="0.2"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</row>
    <row r="11" spans="1:12" ht="16.899999999999999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</row>
    <row r="12" spans="1:12" ht="16.899999999999999" customHeight="1" x14ac:dyDescent="0.2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</row>
    <row r="13" spans="1:12" ht="16.899999999999999" customHeight="1" x14ac:dyDescent="0.2"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</row>
    <row r="14" spans="1:12" ht="33" customHeight="1" x14ac:dyDescent="0.2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</row>
    <row r="15" spans="1:12" ht="16.899999999999999" customHeight="1" x14ac:dyDescent="0.2"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</row>
    <row r="16" spans="1:12" ht="16.899999999999999" customHeight="1" x14ac:dyDescent="0.2">
      <c r="A16" s="55"/>
    </row>
    <row r="17" spans="1:12" ht="16.899999999999999" customHeight="1" x14ac:dyDescent="0.2"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</row>
    <row r="18" spans="1:12" ht="33.6" customHeight="1" x14ac:dyDescent="0.2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</row>
    <row r="19" spans="1:12" ht="16.899999999999999" customHeight="1" x14ac:dyDescent="0.2"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</row>
    <row r="20" spans="1:12" ht="16.899999999999999" customHeight="1" x14ac:dyDescent="0.2"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</row>
    <row r="21" spans="1:12" ht="16.899999999999999" customHeight="1" x14ac:dyDescent="0.2"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</row>
    <row r="22" spans="1:12" ht="16.899999999999999" customHeight="1" x14ac:dyDescent="0.2"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</row>
    <row r="23" spans="1:12" ht="16.899999999999999" customHeight="1" x14ac:dyDescent="0.2"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16.899999999999999" customHeight="1" x14ac:dyDescent="0.2"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</row>
    <row r="25" spans="1:12" ht="16.149999999999999" customHeight="1" x14ac:dyDescent="0.2"/>
    <row r="26" spans="1:12" ht="16.149999999999999" customHeight="1" x14ac:dyDescent="0.2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</row>
    <row r="27" spans="1:12" ht="16.899999999999999" customHeight="1" x14ac:dyDescent="0.2">
      <c r="A27" s="69" t="s">
        <v>62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</row>
    <row r="28" spans="1:12" ht="16.899999999999999" customHeight="1" x14ac:dyDescent="0.2">
      <c r="D28" s="66"/>
      <c r="E28" s="66"/>
      <c r="F28" s="66"/>
      <c r="G28" s="67"/>
      <c r="H28" s="63"/>
      <c r="I28" s="63"/>
      <c r="J28" s="56"/>
      <c r="L28" s="56"/>
    </row>
    <row r="29" spans="1:12" ht="16.899999999999999" customHeight="1" x14ac:dyDescent="0.2">
      <c r="A29" s="63" t="s">
        <v>80</v>
      </c>
      <c r="B29" s="63"/>
      <c r="C29" s="56"/>
      <c r="D29" s="56"/>
      <c r="F29" s="56"/>
      <c r="H29" s="56"/>
      <c r="I29" s="56"/>
      <c r="J29" s="56"/>
      <c r="L29" s="56"/>
    </row>
    <row r="30" spans="1:12" x14ac:dyDescent="0.2">
      <c r="J30" s="58"/>
    </row>
    <row r="31" spans="1:12" ht="14.25" x14ac:dyDescent="0.2">
      <c r="A31" s="63"/>
      <c r="B31" s="63"/>
    </row>
  </sheetData>
  <sheetProtection selectLockedCells="1"/>
  <mergeCells count="24">
    <mergeCell ref="A14:L14"/>
    <mergeCell ref="B15:L15"/>
    <mergeCell ref="B17:L17"/>
    <mergeCell ref="B13:L13"/>
    <mergeCell ref="A1:L1"/>
    <mergeCell ref="A2:L2"/>
    <mergeCell ref="A3:L3"/>
    <mergeCell ref="A6:L6"/>
    <mergeCell ref="A7:L7"/>
    <mergeCell ref="B8:L8"/>
    <mergeCell ref="B9:L9"/>
    <mergeCell ref="B10:L10"/>
    <mergeCell ref="B11:L11"/>
    <mergeCell ref="B12:L12"/>
    <mergeCell ref="A31:B31"/>
    <mergeCell ref="B18:L18"/>
    <mergeCell ref="B19:L19"/>
    <mergeCell ref="D28:F28"/>
    <mergeCell ref="G28:I28"/>
    <mergeCell ref="A29:B29"/>
    <mergeCell ref="B24:L24"/>
    <mergeCell ref="A27:L27"/>
    <mergeCell ref="A26:L26"/>
    <mergeCell ref="B23:L23"/>
  </mergeCells>
  <hyperlinks>
    <hyperlink ref="A29:B29" r:id="rId1" display="specialized.transit@dot.wi.gov " xr:uid="{00000000-0004-0000-0000-000001000000}"/>
    <hyperlink ref="A29" r:id="rId2" xr:uid="{2C30F44F-E15B-408A-8C5D-9A06A457CD3D}"/>
  </hyperlinks>
  <pageMargins left="0.15" right="0.2" top="0.706666666666667" bottom="0.75" header="0.3" footer="0.3"/>
  <pageSetup scale="77" orientation="landscape" r:id="rId3"/>
  <headerFooter>
    <oddHeader>&amp;L&amp;"Arial,Bold"&amp;12 2022 SECTION 5310 QUARTERLY RIDERSHIP REPORT for Vehicle Capital
&amp;"Arial,Regular"&amp;10DT1613  revised 04/2022
&amp;R&amp;"Arial,Regular"Wisconsin Department of Transportation</oddHeader>
    <oddFooter>&amp;L2022 Quarterly Ridership Report for 5310-funded vehicles&amp;R&amp;"Arial,Regular"&amp;12&amp;A      &amp;P of &amp;N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L99"/>
  <sheetViews>
    <sheetView showGridLines="0" showRowColHeaders="0" showRuler="0" view="pageLayout" topLeftCell="A88" zoomScale="90" zoomScaleNormal="100" zoomScalePageLayoutView="90" workbookViewId="0">
      <selection activeCell="C31" sqref="C31:L31"/>
    </sheetView>
  </sheetViews>
  <sheetFormatPr defaultColWidth="8.83203125" defaultRowHeight="12.75" x14ac:dyDescent="0.2"/>
  <cols>
    <col min="1" max="1" width="15.83203125" style="9" customWidth="1"/>
    <col min="2" max="2" width="20.83203125" style="9" customWidth="1"/>
    <col min="3" max="5" width="16.1640625" style="9" customWidth="1"/>
    <col min="6" max="6" width="15.5" style="9" customWidth="1"/>
    <col min="7" max="7" width="16.1640625" style="9" customWidth="1"/>
    <col min="8" max="8" width="4.33203125" style="9" customWidth="1"/>
    <col min="9" max="9" width="13.5" style="9" customWidth="1"/>
    <col min="10" max="11" width="16.1640625" style="9" customWidth="1"/>
    <col min="12" max="12" width="17.1640625" style="9" customWidth="1"/>
    <col min="13" max="16384" width="8.83203125" style="9"/>
  </cols>
  <sheetData>
    <row r="1" spans="1:12" s="29" customFormat="1" ht="20.45" customHeight="1" thickBot="1" x14ac:dyDescent="0.25">
      <c r="A1" s="27" t="s">
        <v>22</v>
      </c>
      <c r="B1" s="154"/>
      <c r="C1" s="155"/>
      <c r="D1" s="155"/>
      <c r="E1" s="155"/>
      <c r="F1" s="156"/>
      <c r="G1" s="61" t="s">
        <v>24</v>
      </c>
      <c r="H1" s="157"/>
      <c r="I1" s="141"/>
      <c r="J1" s="141"/>
      <c r="K1" s="141"/>
      <c r="L1" s="142"/>
    </row>
    <row r="2" spans="1:12" s="29" customFormat="1" ht="20.45" customHeight="1" thickBot="1" x14ac:dyDescent="0.25">
      <c r="A2" s="158" t="s">
        <v>23</v>
      </c>
      <c r="B2" s="159"/>
      <c r="C2" s="154"/>
      <c r="D2" s="155"/>
      <c r="E2" s="155"/>
      <c r="F2" s="156"/>
      <c r="G2" s="30" t="s">
        <v>7</v>
      </c>
      <c r="H2" s="160">
        <v>2022</v>
      </c>
      <c r="I2" s="161"/>
      <c r="J2" s="31"/>
      <c r="K2" s="31"/>
      <c r="L2" s="41"/>
    </row>
    <row r="3" spans="1:12" s="29" customFormat="1" ht="20.45" customHeight="1" thickBot="1" x14ac:dyDescent="0.25">
      <c r="A3" s="20" t="s">
        <v>8</v>
      </c>
      <c r="B3" s="140"/>
      <c r="C3" s="141"/>
      <c r="D3" s="141"/>
      <c r="E3" s="141"/>
      <c r="F3" s="142"/>
      <c r="G3" s="143" t="s">
        <v>28</v>
      </c>
      <c r="H3" s="21"/>
      <c r="I3" s="147" t="s">
        <v>71</v>
      </c>
      <c r="J3" s="147"/>
      <c r="K3" s="147"/>
      <c r="L3" s="148"/>
    </row>
    <row r="4" spans="1:12" s="29" customFormat="1" ht="20.45" customHeight="1" thickBot="1" x14ac:dyDescent="0.25">
      <c r="A4" s="59" t="s">
        <v>26</v>
      </c>
      <c r="B4" s="149"/>
      <c r="C4" s="150"/>
      <c r="D4" s="150"/>
      <c r="E4" s="150"/>
      <c r="F4" s="151"/>
      <c r="G4" s="144"/>
      <c r="H4" s="22"/>
      <c r="I4" s="152" t="s">
        <v>72</v>
      </c>
      <c r="J4" s="152"/>
      <c r="K4" s="152"/>
      <c r="L4" s="153"/>
    </row>
    <row r="5" spans="1:12" s="29" customFormat="1" ht="19.899999999999999" customHeight="1" x14ac:dyDescent="0.2">
      <c r="A5" s="164" t="s">
        <v>77</v>
      </c>
      <c r="B5" s="165"/>
      <c r="C5" s="165"/>
      <c r="D5" s="165"/>
      <c r="E5" s="165"/>
      <c r="F5" s="166"/>
      <c r="G5" s="145"/>
      <c r="H5" s="22"/>
      <c r="I5" s="152" t="s">
        <v>73</v>
      </c>
      <c r="J5" s="152"/>
      <c r="K5" s="152"/>
      <c r="L5" s="153"/>
    </row>
    <row r="6" spans="1:12" s="29" customFormat="1" ht="20.45" customHeight="1" thickBot="1" x14ac:dyDescent="0.25">
      <c r="A6" s="167" t="s">
        <v>81</v>
      </c>
      <c r="B6" s="168"/>
      <c r="C6" s="168"/>
      <c r="D6" s="168"/>
      <c r="E6" s="168"/>
      <c r="F6" s="169"/>
      <c r="G6" s="146"/>
      <c r="H6" s="23"/>
      <c r="I6" s="170" t="s">
        <v>74</v>
      </c>
      <c r="J6" s="170"/>
      <c r="K6" s="170"/>
      <c r="L6" s="171"/>
    </row>
    <row r="7" spans="1:12" ht="8.4499999999999993" customHeight="1" x14ac:dyDescent="0.2">
      <c r="A7" s="12"/>
      <c r="B7" s="12"/>
      <c r="C7" s="12"/>
      <c r="D7" s="12"/>
      <c r="E7" s="12"/>
      <c r="F7" s="12"/>
      <c r="G7" s="11"/>
      <c r="H7" s="13"/>
      <c r="I7" s="10"/>
      <c r="J7" s="10"/>
      <c r="K7" s="10"/>
      <c r="L7" s="10"/>
    </row>
    <row r="8" spans="1:12" ht="13.9" customHeight="1" x14ac:dyDescent="0.2">
      <c r="A8" s="1"/>
      <c r="B8" s="2"/>
      <c r="C8" s="3" t="s">
        <v>36</v>
      </c>
      <c r="D8" s="3" t="s">
        <v>29</v>
      </c>
      <c r="E8" s="3" t="s">
        <v>30</v>
      </c>
      <c r="F8" s="3" t="s">
        <v>31</v>
      </c>
      <c r="G8" s="3" t="s">
        <v>32</v>
      </c>
      <c r="H8" s="131" t="s">
        <v>70</v>
      </c>
      <c r="I8" s="131"/>
      <c r="J8" s="3" t="s">
        <v>33</v>
      </c>
      <c r="K8" s="3" t="s">
        <v>34</v>
      </c>
      <c r="L8" s="172" t="s">
        <v>58</v>
      </c>
    </row>
    <row r="9" spans="1:12" s="39" customFormat="1" ht="22.15" customHeight="1" x14ac:dyDescent="0.2">
      <c r="A9" s="173" t="s">
        <v>25</v>
      </c>
      <c r="B9" s="174"/>
      <c r="C9" s="14"/>
      <c r="D9" s="14"/>
      <c r="E9" s="15"/>
      <c r="F9" s="14"/>
      <c r="G9" s="15"/>
      <c r="H9" s="105"/>
      <c r="I9" s="106"/>
      <c r="J9" s="14"/>
      <c r="K9" s="14"/>
      <c r="L9" s="172"/>
    </row>
    <row r="10" spans="1:12" s="39" customFormat="1" ht="19.899999999999999" customHeight="1" x14ac:dyDescent="0.2">
      <c r="A10" s="175" t="s">
        <v>9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7"/>
    </row>
    <row r="11" spans="1:12" s="39" customFormat="1" ht="17.45" customHeight="1" x14ac:dyDescent="0.2">
      <c r="A11" s="98" t="s">
        <v>45</v>
      </c>
      <c r="B11" s="99"/>
      <c r="C11" s="32"/>
      <c r="D11" s="32"/>
      <c r="E11" s="33"/>
      <c r="F11" s="32"/>
      <c r="G11" s="33"/>
      <c r="H11" s="162"/>
      <c r="I11" s="163"/>
      <c r="J11" s="32"/>
      <c r="K11" s="32"/>
      <c r="L11" s="44">
        <f t="shared" ref="L11:L16" si="0">SUM(C11:K11, C44:L44, C80:L80)</f>
        <v>0</v>
      </c>
    </row>
    <row r="12" spans="1:12" s="39" customFormat="1" ht="17.45" customHeight="1" x14ac:dyDescent="0.2">
      <c r="A12" s="98" t="s">
        <v>46</v>
      </c>
      <c r="B12" s="99"/>
      <c r="C12" s="32"/>
      <c r="D12" s="32"/>
      <c r="E12" s="33"/>
      <c r="F12" s="32"/>
      <c r="G12" s="33"/>
      <c r="H12" s="162"/>
      <c r="I12" s="163"/>
      <c r="J12" s="32"/>
      <c r="K12" s="32"/>
      <c r="L12" s="44">
        <f t="shared" si="0"/>
        <v>0</v>
      </c>
    </row>
    <row r="13" spans="1:12" s="39" customFormat="1" ht="17.45" customHeight="1" x14ac:dyDescent="0.2">
      <c r="A13" s="98" t="s">
        <v>47</v>
      </c>
      <c r="B13" s="99"/>
      <c r="C13" s="32"/>
      <c r="D13" s="32"/>
      <c r="E13" s="33"/>
      <c r="F13" s="32"/>
      <c r="G13" s="33"/>
      <c r="H13" s="162"/>
      <c r="I13" s="163"/>
      <c r="J13" s="32"/>
      <c r="K13" s="32"/>
      <c r="L13" s="44">
        <f t="shared" si="0"/>
        <v>0</v>
      </c>
    </row>
    <row r="14" spans="1:12" s="39" customFormat="1" ht="17.45" customHeight="1" x14ac:dyDescent="0.2">
      <c r="A14" s="138" t="s">
        <v>48</v>
      </c>
      <c r="B14" s="139"/>
      <c r="C14" s="32"/>
      <c r="D14" s="32"/>
      <c r="E14" s="33"/>
      <c r="F14" s="32"/>
      <c r="G14" s="33"/>
      <c r="H14" s="162"/>
      <c r="I14" s="163"/>
      <c r="J14" s="32"/>
      <c r="K14" s="32"/>
      <c r="L14" s="44">
        <f t="shared" si="0"/>
        <v>0</v>
      </c>
    </row>
    <row r="15" spans="1:12" s="39" customFormat="1" ht="17.45" customHeight="1" x14ac:dyDescent="0.2">
      <c r="A15" s="98" t="s">
        <v>10</v>
      </c>
      <c r="B15" s="99"/>
      <c r="C15" s="32"/>
      <c r="D15" s="32"/>
      <c r="E15" s="33"/>
      <c r="F15" s="32"/>
      <c r="G15" s="33"/>
      <c r="H15" s="162"/>
      <c r="I15" s="163"/>
      <c r="J15" s="32"/>
      <c r="K15" s="32"/>
      <c r="L15" s="44">
        <f t="shared" si="0"/>
        <v>0</v>
      </c>
    </row>
    <row r="16" spans="1:12" s="39" customFormat="1" ht="23.45" customHeight="1" x14ac:dyDescent="0.2">
      <c r="A16" s="178" t="s">
        <v>78</v>
      </c>
      <c r="B16" s="92"/>
      <c r="C16" s="40">
        <f>SUM(C11:C15)</f>
        <v>0</v>
      </c>
      <c r="D16" s="40">
        <f>SUM(D11:D15)</f>
        <v>0</v>
      </c>
      <c r="E16" s="40">
        <f>SUM(E11:E15)</f>
        <v>0</v>
      </c>
      <c r="F16" s="40">
        <f>SUM(F11:F15)</f>
        <v>0</v>
      </c>
      <c r="G16" s="40">
        <f>SUM(G11:G15)</f>
        <v>0</v>
      </c>
      <c r="H16" s="179">
        <f>SUM(H11:I15)</f>
        <v>0</v>
      </c>
      <c r="I16" s="180"/>
      <c r="J16" s="40">
        <f>SUM(J11:J15)</f>
        <v>0</v>
      </c>
      <c r="K16" s="40">
        <f>SUM(K11:K15)</f>
        <v>0</v>
      </c>
      <c r="L16" s="44">
        <f t="shared" si="0"/>
        <v>0</v>
      </c>
    </row>
    <row r="17" spans="1:12" s="39" customFormat="1" ht="19.899999999999999" customHeight="1" x14ac:dyDescent="0.2">
      <c r="A17" s="175" t="s">
        <v>11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7"/>
    </row>
    <row r="18" spans="1:12" s="39" customFormat="1" ht="17.45" customHeight="1" x14ac:dyDescent="0.2">
      <c r="A18" s="98" t="s">
        <v>12</v>
      </c>
      <c r="B18" s="99"/>
      <c r="C18" s="32"/>
      <c r="D18" s="32"/>
      <c r="E18" s="33"/>
      <c r="F18" s="32"/>
      <c r="G18" s="33"/>
      <c r="H18" s="162"/>
      <c r="I18" s="163"/>
      <c r="J18" s="32"/>
      <c r="K18" s="32"/>
      <c r="L18" s="40">
        <f t="shared" ref="L18:L25" si="1">SUM(C18:K18, C51:L51, C87:L87)</f>
        <v>0</v>
      </c>
    </row>
    <row r="19" spans="1:12" s="39" customFormat="1" ht="17.45" customHeight="1" x14ac:dyDescent="0.2">
      <c r="A19" s="98" t="s">
        <v>13</v>
      </c>
      <c r="B19" s="99"/>
      <c r="C19" s="32"/>
      <c r="D19" s="32"/>
      <c r="E19" s="33"/>
      <c r="F19" s="32"/>
      <c r="G19" s="33"/>
      <c r="H19" s="162"/>
      <c r="I19" s="163"/>
      <c r="J19" s="32"/>
      <c r="K19" s="32"/>
      <c r="L19" s="40">
        <f t="shared" si="1"/>
        <v>0</v>
      </c>
    </row>
    <row r="20" spans="1:12" s="39" customFormat="1" ht="17.45" customHeight="1" x14ac:dyDescent="0.2">
      <c r="A20" s="98" t="s">
        <v>14</v>
      </c>
      <c r="B20" s="99"/>
      <c r="C20" s="32"/>
      <c r="D20" s="32"/>
      <c r="E20" s="33"/>
      <c r="F20" s="32"/>
      <c r="G20" s="33"/>
      <c r="H20" s="162"/>
      <c r="I20" s="163"/>
      <c r="J20" s="32"/>
      <c r="K20" s="32"/>
      <c r="L20" s="40">
        <f t="shared" si="1"/>
        <v>0</v>
      </c>
    </row>
    <row r="21" spans="1:12" s="39" customFormat="1" ht="17.45" customHeight="1" x14ac:dyDescent="0.2">
      <c r="A21" s="98" t="s">
        <v>15</v>
      </c>
      <c r="B21" s="99"/>
      <c r="C21" s="32"/>
      <c r="D21" s="32"/>
      <c r="E21" s="33"/>
      <c r="F21" s="32"/>
      <c r="G21" s="33"/>
      <c r="H21" s="162"/>
      <c r="I21" s="163"/>
      <c r="J21" s="32"/>
      <c r="K21" s="32"/>
      <c r="L21" s="40">
        <f t="shared" si="1"/>
        <v>0</v>
      </c>
    </row>
    <row r="22" spans="1:12" s="39" customFormat="1" ht="17.45" customHeight="1" x14ac:dyDescent="0.2">
      <c r="A22" s="98" t="s">
        <v>16</v>
      </c>
      <c r="B22" s="99"/>
      <c r="C22" s="32"/>
      <c r="D22" s="32"/>
      <c r="E22" s="33"/>
      <c r="F22" s="32"/>
      <c r="G22" s="33"/>
      <c r="H22" s="162"/>
      <c r="I22" s="163"/>
      <c r="J22" s="32"/>
      <c r="K22" s="32"/>
      <c r="L22" s="40">
        <f t="shared" si="1"/>
        <v>0</v>
      </c>
    </row>
    <row r="23" spans="1:12" s="39" customFormat="1" ht="17.45" customHeight="1" x14ac:dyDescent="0.2">
      <c r="A23" s="98" t="s">
        <v>17</v>
      </c>
      <c r="B23" s="99"/>
      <c r="C23" s="32"/>
      <c r="D23" s="32"/>
      <c r="E23" s="33"/>
      <c r="F23" s="32"/>
      <c r="G23" s="33"/>
      <c r="H23" s="162"/>
      <c r="I23" s="163"/>
      <c r="J23" s="32"/>
      <c r="K23" s="32"/>
      <c r="L23" s="40">
        <f t="shared" si="1"/>
        <v>0</v>
      </c>
    </row>
    <row r="24" spans="1:12" s="39" customFormat="1" ht="17.45" customHeight="1" x14ac:dyDescent="0.2">
      <c r="A24" s="98" t="s">
        <v>10</v>
      </c>
      <c r="B24" s="99"/>
      <c r="C24" s="32"/>
      <c r="D24" s="32"/>
      <c r="E24" s="33"/>
      <c r="F24" s="32"/>
      <c r="G24" s="33"/>
      <c r="H24" s="162"/>
      <c r="I24" s="163"/>
      <c r="J24" s="32"/>
      <c r="K24" s="32"/>
      <c r="L24" s="40">
        <f t="shared" si="1"/>
        <v>0</v>
      </c>
    </row>
    <row r="25" spans="1:12" s="39" customFormat="1" ht="23.45" customHeight="1" x14ac:dyDescent="0.2">
      <c r="A25" s="178" t="s">
        <v>79</v>
      </c>
      <c r="B25" s="92"/>
      <c r="C25" s="40">
        <f>SUM(C18:C24)</f>
        <v>0</v>
      </c>
      <c r="D25" s="40">
        <f>SUM(D18:D24)</f>
        <v>0</v>
      </c>
      <c r="E25" s="40">
        <f>SUM(E18:E24)</f>
        <v>0</v>
      </c>
      <c r="F25" s="40">
        <f>SUM(F18:F24)</f>
        <v>0</v>
      </c>
      <c r="G25" s="40">
        <f>SUM(G18:G24)</f>
        <v>0</v>
      </c>
      <c r="H25" s="179">
        <f>SUM(H18:I24)</f>
        <v>0</v>
      </c>
      <c r="I25" s="180"/>
      <c r="J25" s="40">
        <f>SUM(J18:J24)</f>
        <v>0</v>
      </c>
      <c r="K25" s="40">
        <f>SUM(K18:K24)</f>
        <v>0</v>
      </c>
      <c r="L25" s="40">
        <f t="shared" si="1"/>
        <v>0</v>
      </c>
    </row>
    <row r="26" spans="1:12" s="39" customFormat="1" ht="13.9" customHeight="1" x14ac:dyDescent="0.2">
      <c r="A26" s="183" t="s">
        <v>0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5"/>
    </row>
    <row r="27" spans="1:12" s="39" customFormat="1" ht="17.45" customHeight="1" x14ac:dyDescent="0.2">
      <c r="A27" s="98" t="s">
        <v>59</v>
      </c>
      <c r="B27" s="99"/>
      <c r="C27" s="34"/>
      <c r="D27" s="34"/>
      <c r="E27" s="35"/>
      <c r="F27" s="34"/>
      <c r="G27" s="35"/>
      <c r="H27" s="181"/>
      <c r="I27" s="182"/>
      <c r="J27" s="34"/>
      <c r="K27" s="34"/>
      <c r="L27" s="42" t="s">
        <v>21</v>
      </c>
    </row>
    <row r="28" spans="1:12" s="39" customFormat="1" ht="17.45" customHeight="1" x14ac:dyDescent="0.2">
      <c r="A28" s="98" t="s">
        <v>18</v>
      </c>
      <c r="B28" s="99"/>
      <c r="C28" s="36"/>
      <c r="D28" s="36"/>
      <c r="E28" s="37"/>
      <c r="F28" s="36"/>
      <c r="G28" s="37"/>
      <c r="H28" s="186"/>
      <c r="I28" s="187"/>
      <c r="J28" s="36"/>
      <c r="K28" s="36"/>
      <c r="L28" s="43">
        <f>SUM(C28:K28,  C97:L97,C61:L61)</f>
        <v>0</v>
      </c>
    </row>
    <row r="29" spans="1:12" s="39" customFormat="1" ht="17.45" customHeight="1" x14ac:dyDescent="0.2">
      <c r="A29" s="98" t="s">
        <v>19</v>
      </c>
      <c r="B29" s="99"/>
      <c r="C29" s="32"/>
      <c r="D29" s="32"/>
      <c r="E29" s="33"/>
      <c r="F29" s="32"/>
      <c r="G29" s="33"/>
      <c r="H29" s="162"/>
      <c r="I29" s="163"/>
      <c r="J29" s="32"/>
      <c r="K29" s="32"/>
      <c r="L29" s="44">
        <f>SUM(C29:K29, C62:L62, C98:L98)</f>
        <v>0</v>
      </c>
    </row>
    <row r="30" spans="1:12" s="39" customFormat="1" ht="17.45" customHeight="1" x14ac:dyDescent="0.2">
      <c r="A30" s="188" t="s">
        <v>20</v>
      </c>
      <c r="B30" s="189"/>
      <c r="C30" s="38"/>
      <c r="D30" s="38"/>
      <c r="E30" s="38"/>
      <c r="F30" s="38"/>
      <c r="G30" s="38"/>
      <c r="H30" s="190"/>
      <c r="I30" s="191"/>
      <c r="J30" s="38"/>
      <c r="K30" s="38"/>
      <c r="L30" s="44">
        <f>SUM(C30:K30,  C63:L63, C99:L99)</f>
        <v>0</v>
      </c>
    </row>
    <row r="31" spans="1:12" ht="103.9" customHeight="1" x14ac:dyDescent="0.2">
      <c r="A31" s="192" t="s">
        <v>27</v>
      </c>
      <c r="B31" s="193"/>
      <c r="C31" s="194"/>
      <c r="D31" s="195"/>
      <c r="E31" s="195"/>
      <c r="F31" s="195"/>
      <c r="G31" s="195"/>
      <c r="H31" s="195"/>
      <c r="I31" s="195"/>
      <c r="J31" s="195"/>
      <c r="K31" s="195"/>
      <c r="L31" s="196"/>
    </row>
    <row r="33" spans="1:12" ht="24.6" customHeight="1" thickBot="1" x14ac:dyDescent="0.25">
      <c r="H33" s="75" t="s">
        <v>63</v>
      </c>
      <c r="I33" s="76"/>
      <c r="J33" s="76"/>
      <c r="K33" s="76"/>
      <c r="L33" s="76"/>
    </row>
    <row r="34" spans="1:12" ht="20.45" customHeight="1" thickBot="1" x14ac:dyDescent="0.25">
      <c r="A34" s="47" t="s">
        <v>22</v>
      </c>
      <c r="B34" s="109">
        <f>B1</f>
        <v>0</v>
      </c>
      <c r="C34" s="110"/>
      <c r="D34" s="110"/>
      <c r="E34" s="110"/>
      <c r="F34" s="111"/>
      <c r="G34" s="62" t="s">
        <v>24</v>
      </c>
      <c r="H34" s="132">
        <f>+H1</f>
        <v>0</v>
      </c>
      <c r="I34" s="133"/>
      <c r="J34" s="133"/>
      <c r="K34" s="133"/>
      <c r="L34" s="134"/>
    </row>
    <row r="35" spans="1:12" ht="20.45" customHeight="1" thickBot="1" x14ac:dyDescent="0.25">
      <c r="A35" s="107" t="s">
        <v>23</v>
      </c>
      <c r="B35" s="108"/>
      <c r="C35" s="109">
        <f>C2</f>
        <v>0</v>
      </c>
      <c r="D35" s="110"/>
      <c r="E35" s="110"/>
      <c r="F35" s="111"/>
      <c r="G35" s="28" t="s">
        <v>7</v>
      </c>
      <c r="H35" s="112">
        <f>H2</f>
        <v>2022</v>
      </c>
      <c r="I35" s="113"/>
      <c r="J35" s="16"/>
      <c r="K35" s="16"/>
      <c r="L35" s="17"/>
    </row>
    <row r="36" spans="1:12" ht="20.45" customHeight="1" thickBot="1" x14ac:dyDescent="0.25">
      <c r="A36" s="18" t="s">
        <v>8</v>
      </c>
      <c r="B36" s="113">
        <f>B3</f>
        <v>0</v>
      </c>
      <c r="C36" s="114"/>
      <c r="D36" s="114"/>
      <c r="E36" s="114"/>
      <c r="F36" s="114"/>
      <c r="G36" s="115" t="s">
        <v>28</v>
      </c>
      <c r="H36" s="26"/>
      <c r="I36" s="118" t="s">
        <v>4</v>
      </c>
      <c r="J36" s="118"/>
      <c r="K36" s="118"/>
      <c r="L36" s="119"/>
    </row>
    <row r="37" spans="1:12" ht="20.45" customHeight="1" thickBot="1" x14ac:dyDescent="0.25">
      <c r="A37" s="19" t="s">
        <v>26</v>
      </c>
      <c r="B37" s="120">
        <f>B4</f>
        <v>0</v>
      </c>
      <c r="C37" s="121"/>
      <c r="D37" s="121"/>
      <c r="E37" s="121"/>
      <c r="F37" s="121"/>
      <c r="G37" s="116"/>
      <c r="H37" s="24"/>
      <c r="I37" s="122" t="s">
        <v>3</v>
      </c>
      <c r="J37" s="122"/>
      <c r="K37" s="122"/>
      <c r="L37" s="123"/>
    </row>
    <row r="38" spans="1:12" ht="20.45" customHeight="1" x14ac:dyDescent="0.2">
      <c r="A38" s="135" t="s">
        <v>68</v>
      </c>
      <c r="B38" s="136"/>
      <c r="C38" s="136"/>
      <c r="D38" s="136"/>
      <c r="E38" s="136"/>
      <c r="F38" s="137"/>
      <c r="G38" s="116"/>
      <c r="H38" s="24"/>
      <c r="I38" s="122" t="s">
        <v>6</v>
      </c>
      <c r="J38" s="122"/>
      <c r="K38" s="122"/>
      <c r="L38" s="123"/>
    </row>
    <row r="39" spans="1:12" ht="20.45" customHeight="1" thickBot="1" x14ac:dyDescent="0.25">
      <c r="A39" s="126" t="s">
        <v>69</v>
      </c>
      <c r="B39" s="127"/>
      <c r="C39" s="127"/>
      <c r="D39" s="127"/>
      <c r="E39" s="127"/>
      <c r="F39" s="128"/>
      <c r="G39" s="117"/>
      <c r="H39" s="25"/>
      <c r="I39" s="129" t="s">
        <v>5</v>
      </c>
      <c r="J39" s="129"/>
      <c r="K39" s="129"/>
      <c r="L39" s="130"/>
    </row>
    <row r="40" spans="1:12" ht="12.95" customHeight="1" x14ac:dyDescent="0.2">
      <c r="A40" s="12"/>
      <c r="B40" s="12"/>
      <c r="C40" s="12"/>
      <c r="D40" s="12"/>
      <c r="E40" s="12"/>
      <c r="F40" s="12"/>
      <c r="G40" s="11"/>
      <c r="H40" s="13"/>
      <c r="I40" s="10"/>
      <c r="J40" s="10"/>
      <c r="K40" s="10"/>
      <c r="L40" s="10"/>
    </row>
    <row r="41" spans="1:12" ht="16.149999999999999" customHeight="1" x14ac:dyDescent="0.2">
      <c r="A41" s="1"/>
      <c r="B41" s="2"/>
      <c r="C41" s="60" t="s">
        <v>35</v>
      </c>
      <c r="D41" s="60" t="s">
        <v>44</v>
      </c>
      <c r="E41" s="60" t="s">
        <v>37</v>
      </c>
      <c r="F41" s="60" t="s">
        <v>38</v>
      </c>
      <c r="G41" s="60" t="s">
        <v>39</v>
      </c>
      <c r="H41" s="131" t="s">
        <v>40</v>
      </c>
      <c r="I41" s="131"/>
      <c r="J41" s="60" t="s">
        <v>41</v>
      </c>
      <c r="K41" s="60" t="s">
        <v>42</v>
      </c>
      <c r="L41" s="60" t="s">
        <v>43</v>
      </c>
    </row>
    <row r="42" spans="1:12" ht="18" customHeight="1" x14ac:dyDescent="0.2">
      <c r="A42" s="103" t="s">
        <v>61</v>
      </c>
      <c r="B42" s="104"/>
      <c r="C42" s="14"/>
      <c r="D42" s="14"/>
      <c r="E42" s="51"/>
      <c r="F42" s="14"/>
      <c r="G42" s="51"/>
      <c r="H42" s="105"/>
      <c r="I42" s="106"/>
      <c r="J42" s="14"/>
      <c r="K42" s="14"/>
      <c r="L42" s="14"/>
    </row>
    <row r="43" spans="1:12" ht="16.149999999999999" customHeight="1" x14ac:dyDescent="0.2">
      <c r="A43" s="100" t="s">
        <v>9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2"/>
    </row>
    <row r="44" spans="1:12" ht="18" customHeight="1" x14ac:dyDescent="0.2">
      <c r="A44" s="98" t="s">
        <v>45</v>
      </c>
      <c r="B44" s="99"/>
      <c r="C44" s="6"/>
      <c r="D44" s="6"/>
      <c r="E44" s="46"/>
      <c r="F44" s="6"/>
      <c r="G44" s="46"/>
      <c r="H44" s="89"/>
      <c r="I44" s="90"/>
      <c r="J44" s="6"/>
      <c r="K44" s="6"/>
      <c r="L44" s="6"/>
    </row>
    <row r="45" spans="1:12" ht="18" customHeight="1" x14ac:dyDescent="0.2">
      <c r="A45" s="98" t="s">
        <v>46</v>
      </c>
      <c r="B45" s="99"/>
      <c r="C45" s="6"/>
      <c r="D45" s="6"/>
      <c r="E45" s="46"/>
      <c r="F45" s="6"/>
      <c r="G45" s="46"/>
      <c r="H45" s="89"/>
      <c r="I45" s="90"/>
      <c r="J45" s="6"/>
      <c r="K45" s="6"/>
      <c r="L45" s="6"/>
    </row>
    <row r="46" spans="1:12" ht="18" customHeight="1" x14ac:dyDescent="0.2">
      <c r="A46" s="98" t="s">
        <v>47</v>
      </c>
      <c r="B46" s="99"/>
      <c r="C46" s="6"/>
      <c r="D46" s="6"/>
      <c r="E46" s="46"/>
      <c r="F46" s="6"/>
      <c r="G46" s="46"/>
      <c r="H46" s="89"/>
      <c r="I46" s="90"/>
      <c r="J46" s="6"/>
      <c r="K46" s="6"/>
      <c r="L46" s="6"/>
    </row>
    <row r="47" spans="1:12" ht="18" customHeight="1" x14ac:dyDescent="0.2">
      <c r="A47" s="138" t="s">
        <v>48</v>
      </c>
      <c r="B47" s="139"/>
      <c r="C47" s="6"/>
      <c r="D47" s="6"/>
      <c r="E47" s="46"/>
      <c r="F47" s="6"/>
      <c r="G47" s="46"/>
      <c r="H47" s="89"/>
      <c r="I47" s="90"/>
      <c r="J47" s="6"/>
      <c r="K47" s="6"/>
      <c r="L47" s="6"/>
    </row>
    <row r="48" spans="1:12" ht="18" customHeight="1" x14ac:dyDescent="0.2">
      <c r="A48" s="98" t="s">
        <v>10</v>
      </c>
      <c r="B48" s="99"/>
      <c r="C48" s="6"/>
      <c r="D48" s="6"/>
      <c r="E48" s="46"/>
      <c r="F48" s="6"/>
      <c r="G48" s="46"/>
      <c r="H48" s="89"/>
      <c r="I48" s="90"/>
      <c r="J48" s="6"/>
      <c r="K48" s="6"/>
      <c r="L48" s="6"/>
    </row>
    <row r="49" spans="1:12" ht="26.45" customHeight="1" x14ac:dyDescent="0.2">
      <c r="A49" s="91" t="s">
        <v>66</v>
      </c>
      <c r="B49" s="92"/>
      <c r="C49" s="4">
        <f>SUM(C44:C48)</f>
        <v>0</v>
      </c>
      <c r="D49" s="4">
        <f>SUM(D44:D48)</f>
        <v>0</v>
      </c>
      <c r="E49" s="4">
        <f>SUM(E44:E48)</f>
        <v>0</v>
      </c>
      <c r="F49" s="4">
        <f>SUM(F44:F48)</f>
        <v>0</v>
      </c>
      <c r="G49" s="4">
        <f>SUM(G44:G48)</f>
        <v>0</v>
      </c>
      <c r="H49" s="93">
        <f>SUM(H44:I48)</f>
        <v>0</v>
      </c>
      <c r="I49" s="94"/>
      <c r="J49" s="4">
        <f>SUM(J44:J48)</f>
        <v>0</v>
      </c>
      <c r="K49" s="4">
        <f>SUM(K44:K48)</f>
        <v>0</v>
      </c>
      <c r="L49" s="4">
        <f>SUM(L44:L48)</f>
        <v>0</v>
      </c>
    </row>
    <row r="50" spans="1:12" ht="16.149999999999999" customHeight="1" x14ac:dyDescent="0.2">
      <c r="A50" s="100" t="s">
        <v>11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2"/>
    </row>
    <row r="51" spans="1:12" ht="18" customHeight="1" x14ac:dyDescent="0.2">
      <c r="A51" s="79" t="s">
        <v>12</v>
      </c>
      <c r="B51" s="80"/>
      <c r="C51" s="6"/>
      <c r="D51" s="6"/>
      <c r="E51" s="46"/>
      <c r="F51" s="6"/>
      <c r="G51" s="46"/>
      <c r="H51" s="89"/>
      <c r="I51" s="90"/>
      <c r="J51" s="6"/>
      <c r="K51" s="6"/>
      <c r="L51" s="6"/>
    </row>
    <row r="52" spans="1:12" ht="18" customHeight="1" x14ac:dyDescent="0.2">
      <c r="A52" s="79" t="s">
        <v>13</v>
      </c>
      <c r="B52" s="80"/>
      <c r="C52" s="6"/>
      <c r="D52" s="6"/>
      <c r="E52" s="46"/>
      <c r="F52" s="6"/>
      <c r="G52" s="46"/>
      <c r="H52" s="89"/>
      <c r="I52" s="90"/>
      <c r="J52" s="6"/>
      <c r="K52" s="6"/>
      <c r="L52" s="6"/>
    </row>
    <row r="53" spans="1:12" ht="18" customHeight="1" x14ac:dyDescent="0.2">
      <c r="A53" s="79" t="s">
        <v>14</v>
      </c>
      <c r="B53" s="80"/>
      <c r="C53" s="6"/>
      <c r="D53" s="6"/>
      <c r="E53" s="46"/>
      <c r="F53" s="6"/>
      <c r="G53" s="46"/>
      <c r="H53" s="89"/>
      <c r="I53" s="90"/>
      <c r="J53" s="6"/>
      <c r="K53" s="6"/>
      <c r="L53" s="6"/>
    </row>
    <row r="54" spans="1:12" ht="18" customHeight="1" x14ac:dyDescent="0.2">
      <c r="A54" s="79" t="s">
        <v>15</v>
      </c>
      <c r="B54" s="80"/>
      <c r="C54" s="6"/>
      <c r="D54" s="6"/>
      <c r="E54" s="46"/>
      <c r="F54" s="6"/>
      <c r="G54" s="46"/>
      <c r="H54" s="89"/>
      <c r="I54" s="90"/>
      <c r="J54" s="6"/>
      <c r="K54" s="6"/>
      <c r="L54" s="6"/>
    </row>
    <row r="55" spans="1:12" ht="18" customHeight="1" x14ac:dyDescent="0.2">
      <c r="A55" s="79" t="s">
        <v>16</v>
      </c>
      <c r="B55" s="80"/>
      <c r="C55" s="6"/>
      <c r="D55" s="6"/>
      <c r="E55" s="46"/>
      <c r="F55" s="6"/>
      <c r="G55" s="46"/>
      <c r="H55" s="89"/>
      <c r="I55" s="90"/>
      <c r="J55" s="6"/>
      <c r="K55" s="6"/>
      <c r="L55" s="6"/>
    </row>
    <row r="56" spans="1:12" ht="18" customHeight="1" x14ac:dyDescent="0.2">
      <c r="A56" s="79" t="s">
        <v>17</v>
      </c>
      <c r="B56" s="80"/>
      <c r="C56" s="6"/>
      <c r="D56" s="6"/>
      <c r="E56" s="46"/>
      <c r="F56" s="6"/>
      <c r="G56" s="46"/>
      <c r="H56" s="89"/>
      <c r="I56" s="90"/>
      <c r="J56" s="6"/>
      <c r="K56" s="6"/>
      <c r="L56" s="6"/>
    </row>
    <row r="57" spans="1:12" ht="18" customHeight="1" x14ac:dyDescent="0.2">
      <c r="A57" s="79" t="s">
        <v>10</v>
      </c>
      <c r="B57" s="80"/>
      <c r="C57" s="6"/>
      <c r="D57" s="6"/>
      <c r="E57" s="46"/>
      <c r="F57" s="6"/>
      <c r="G57" s="46"/>
      <c r="H57" s="89"/>
      <c r="I57" s="90"/>
      <c r="J57" s="6"/>
      <c r="K57" s="6"/>
      <c r="L57" s="6"/>
    </row>
    <row r="58" spans="1:12" ht="26.45" customHeight="1" x14ac:dyDescent="0.2">
      <c r="A58" s="91" t="s">
        <v>67</v>
      </c>
      <c r="B58" s="92"/>
      <c r="C58" s="4">
        <f>SUM(C51:C57)</f>
        <v>0</v>
      </c>
      <c r="D58" s="4">
        <f>SUM(D51:D57)</f>
        <v>0</v>
      </c>
      <c r="E58" s="4">
        <f>SUM(E51:E57)</f>
        <v>0</v>
      </c>
      <c r="F58" s="4">
        <f>SUM(F51:F57)</f>
        <v>0</v>
      </c>
      <c r="G58" s="4">
        <f>SUM(G51:G57)</f>
        <v>0</v>
      </c>
      <c r="H58" s="93">
        <f>SUM(H51:I57)</f>
        <v>0</v>
      </c>
      <c r="I58" s="94"/>
      <c r="J58" s="4">
        <f>SUM(J51:J57)</f>
        <v>0</v>
      </c>
      <c r="K58" s="4">
        <f>SUM(K51:K57)</f>
        <v>0</v>
      </c>
      <c r="L58" s="4">
        <f>SUM(L51:L57)</f>
        <v>0</v>
      </c>
    </row>
    <row r="59" spans="1:12" ht="16.149999999999999" customHeight="1" x14ac:dyDescent="0.2">
      <c r="A59" s="95" t="s">
        <v>0</v>
      </c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7"/>
    </row>
    <row r="60" spans="1:12" ht="18" customHeight="1" x14ac:dyDescent="0.2">
      <c r="A60" s="79" t="s">
        <v>60</v>
      </c>
      <c r="B60" s="80"/>
      <c r="C60" s="5"/>
      <c r="D60" s="5"/>
      <c r="E60" s="49"/>
      <c r="F60" s="5"/>
      <c r="G60" s="49"/>
      <c r="H60" s="81"/>
      <c r="I60" s="82"/>
      <c r="J60" s="5"/>
      <c r="K60" s="5"/>
      <c r="L60" s="5"/>
    </row>
    <row r="61" spans="1:12" ht="18" customHeight="1" x14ac:dyDescent="0.2">
      <c r="A61" s="79" t="s">
        <v>18</v>
      </c>
      <c r="B61" s="80"/>
      <c r="C61" s="8"/>
      <c r="D61" s="8"/>
      <c r="E61" s="50"/>
      <c r="F61" s="8"/>
      <c r="G61" s="50"/>
      <c r="H61" s="83"/>
      <c r="I61" s="84"/>
      <c r="J61" s="8"/>
      <c r="K61" s="8"/>
      <c r="L61" s="8"/>
    </row>
    <row r="62" spans="1:12" ht="18" customHeight="1" x14ac:dyDescent="0.2">
      <c r="A62" s="85" t="s">
        <v>19</v>
      </c>
      <c r="B62" s="86"/>
      <c r="C62" s="7"/>
      <c r="D62" s="7"/>
      <c r="E62" s="48"/>
      <c r="F62" s="7"/>
      <c r="G62" s="48"/>
      <c r="H62" s="87"/>
      <c r="I62" s="88"/>
      <c r="J62" s="7"/>
      <c r="K62" s="7"/>
      <c r="L62" s="7"/>
    </row>
    <row r="63" spans="1:12" ht="18" customHeight="1" x14ac:dyDescent="0.2">
      <c r="A63" s="77" t="s">
        <v>20</v>
      </c>
      <c r="B63" s="77"/>
      <c r="C63" s="57"/>
      <c r="D63" s="57"/>
      <c r="E63" s="57"/>
      <c r="F63" s="57"/>
      <c r="G63" s="57"/>
      <c r="H63" s="78"/>
      <c r="I63" s="78"/>
      <c r="J63" s="57"/>
      <c r="K63" s="57"/>
      <c r="L63" s="57"/>
    </row>
    <row r="64" spans="1:12" ht="16.149999999999999" customHeight="1" x14ac:dyDescent="0.2"/>
    <row r="68" spans="1:12" ht="24.6" customHeight="1" thickBot="1" x14ac:dyDescent="0.25">
      <c r="H68" s="75"/>
      <c r="I68" s="76"/>
      <c r="J68" s="76"/>
      <c r="K68" s="76"/>
      <c r="L68" s="76"/>
    </row>
    <row r="69" spans="1:12" ht="24.6" customHeight="1" thickBot="1" x14ac:dyDescent="0.25">
      <c r="H69" s="75" t="s">
        <v>64</v>
      </c>
      <c r="I69" s="76"/>
      <c r="J69" s="76"/>
      <c r="K69" s="76"/>
      <c r="L69" s="76"/>
    </row>
    <row r="70" spans="1:12" ht="20.45" customHeight="1" thickBot="1" x14ac:dyDescent="0.25">
      <c r="A70" s="47" t="s">
        <v>22</v>
      </c>
      <c r="B70" s="109">
        <f>B1</f>
        <v>0</v>
      </c>
      <c r="C70" s="110"/>
      <c r="D70" s="110"/>
      <c r="E70" s="110"/>
      <c r="F70" s="111"/>
      <c r="G70" s="30" t="s">
        <v>24</v>
      </c>
      <c r="H70" s="132">
        <f>H1</f>
        <v>0</v>
      </c>
      <c r="I70" s="133"/>
      <c r="J70" s="133"/>
      <c r="K70" s="133"/>
      <c r="L70" s="134"/>
    </row>
    <row r="71" spans="1:12" ht="20.45" customHeight="1" thickBot="1" x14ac:dyDescent="0.25">
      <c r="A71" s="107" t="s">
        <v>23</v>
      </c>
      <c r="B71" s="108"/>
      <c r="C71" s="109">
        <f>C2</f>
        <v>0</v>
      </c>
      <c r="D71" s="110"/>
      <c r="E71" s="110"/>
      <c r="F71" s="111"/>
      <c r="G71" s="28" t="s">
        <v>7</v>
      </c>
      <c r="H71" s="112">
        <f>H2</f>
        <v>2022</v>
      </c>
      <c r="I71" s="113"/>
      <c r="J71" s="16"/>
      <c r="K71" s="16"/>
      <c r="L71" s="17"/>
    </row>
    <row r="72" spans="1:12" ht="20.45" customHeight="1" thickBot="1" x14ac:dyDescent="0.25">
      <c r="A72" s="18" t="s">
        <v>8</v>
      </c>
      <c r="B72" s="113">
        <f>B3</f>
        <v>0</v>
      </c>
      <c r="C72" s="114"/>
      <c r="D72" s="114"/>
      <c r="E72" s="114"/>
      <c r="F72" s="114"/>
      <c r="G72" s="115" t="s">
        <v>28</v>
      </c>
      <c r="H72" s="26"/>
      <c r="I72" s="118" t="s">
        <v>4</v>
      </c>
      <c r="J72" s="118"/>
      <c r="K72" s="118"/>
      <c r="L72" s="119"/>
    </row>
    <row r="73" spans="1:12" ht="20.45" customHeight="1" thickBot="1" x14ac:dyDescent="0.25">
      <c r="A73" s="19" t="s">
        <v>26</v>
      </c>
      <c r="B73" s="120">
        <f>B4</f>
        <v>0</v>
      </c>
      <c r="C73" s="121"/>
      <c r="D73" s="121"/>
      <c r="E73" s="121"/>
      <c r="F73" s="121"/>
      <c r="G73" s="116"/>
      <c r="H73" s="24"/>
      <c r="I73" s="122" t="s">
        <v>3</v>
      </c>
      <c r="J73" s="122"/>
      <c r="K73" s="122"/>
      <c r="L73" s="123"/>
    </row>
    <row r="74" spans="1:12" ht="20.45" customHeight="1" thickTop="1" x14ac:dyDescent="0.2">
      <c r="A74" s="124" t="s">
        <v>65</v>
      </c>
      <c r="B74" s="125"/>
      <c r="C74" s="125"/>
      <c r="D74" s="125"/>
      <c r="E74" s="125"/>
      <c r="F74" s="125"/>
      <c r="G74" s="116"/>
      <c r="H74" s="24"/>
      <c r="I74" s="122" t="s">
        <v>6</v>
      </c>
      <c r="J74" s="122"/>
      <c r="K74" s="122"/>
      <c r="L74" s="123"/>
    </row>
    <row r="75" spans="1:12" ht="20.45" customHeight="1" thickBot="1" x14ac:dyDescent="0.25">
      <c r="A75" s="126" t="s">
        <v>69</v>
      </c>
      <c r="B75" s="127"/>
      <c r="C75" s="127"/>
      <c r="D75" s="127"/>
      <c r="E75" s="127"/>
      <c r="F75" s="128"/>
      <c r="G75" s="117"/>
      <c r="H75" s="25"/>
      <c r="I75" s="129" t="s">
        <v>5</v>
      </c>
      <c r="J75" s="129"/>
      <c r="K75" s="129"/>
      <c r="L75" s="130"/>
    </row>
    <row r="76" spans="1:12" ht="12.95" customHeight="1" x14ac:dyDescent="0.2">
      <c r="A76" s="12"/>
      <c r="B76" s="12"/>
      <c r="C76" s="12"/>
      <c r="D76" s="12"/>
      <c r="E76" s="12"/>
      <c r="F76" s="12"/>
      <c r="G76" s="11"/>
      <c r="H76" s="13"/>
      <c r="I76" s="10"/>
      <c r="J76" s="10"/>
      <c r="K76" s="10"/>
      <c r="L76" s="10"/>
    </row>
    <row r="77" spans="1:12" ht="18" customHeight="1" x14ac:dyDescent="0.2">
      <c r="A77" s="1"/>
      <c r="B77" s="2"/>
      <c r="C77" s="45" t="s">
        <v>49</v>
      </c>
      <c r="D77" s="60" t="s">
        <v>50</v>
      </c>
      <c r="E77" s="60" t="s">
        <v>51</v>
      </c>
      <c r="F77" s="60" t="s">
        <v>52</v>
      </c>
      <c r="G77" s="60" t="s">
        <v>53</v>
      </c>
      <c r="H77" s="131" t="s">
        <v>54</v>
      </c>
      <c r="I77" s="131"/>
      <c r="J77" s="60" t="s">
        <v>55</v>
      </c>
      <c r="K77" s="60" t="s">
        <v>56</v>
      </c>
      <c r="L77" s="60" t="s">
        <v>57</v>
      </c>
    </row>
    <row r="78" spans="1:12" ht="18" customHeight="1" x14ac:dyDescent="0.2">
      <c r="A78" s="103" t="s">
        <v>61</v>
      </c>
      <c r="B78" s="104"/>
      <c r="C78" s="14"/>
      <c r="D78" s="14"/>
      <c r="E78" s="51"/>
      <c r="F78" s="14"/>
      <c r="G78" s="51"/>
      <c r="H78" s="105"/>
      <c r="I78" s="106"/>
      <c r="J78" s="14"/>
      <c r="K78" s="14"/>
      <c r="L78" s="14"/>
    </row>
    <row r="79" spans="1:12" ht="18" customHeight="1" x14ac:dyDescent="0.2">
      <c r="A79" s="100" t="s">
        <v>9</v>
      </c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2"/>
    </row>
    <row r="80" spans="1:12" ht="18" customHeight="1" x14ac:dyDescent="0.2">
      <c r="A80" s="98" t="s">
        <v>45</v>
      </c>
      <c r="B80" s="99"/>
      <c r="C80" s="6"/>
      <c r="D80" s="6"/>
      <c r="E80" s="46"/>
      <c r="F80" s="6"/>
      <c r="G80" s="46"/>
      <c r="H80" s="89"/>
      <c r="I80" s="90"/>
      <c r="J80" s="6"/>
      <c r="K80" s="6"/>
      <c r="L80" s="6"/>
    </row>
    <row r="81" spans="1:12" ht="18" customHeight="1" x14ac:dyDescent="0.2">
      <c r="A81" s="98" t="s">
        <v>46</v>
      </c>
      <c r="B81" s="99"/>
      <c r="C81" s="6"/>
      <c r="D81" s="6"/>
      <c r="E81" s="46"/>
      <c r="F81" s="6"/>
      <c r="G81" s="46"/>
      <c r="H81" s="89"/>
      <c r="I81" s="90"/>
      <c r="J81" s="6"/>
      <c r="K81" s="6"/>
      <c r="L81" s="6"/>
    </row>
    <row r="82" spans="1:12" ht="18" customHeight="1" x14ac:dyDescent="0.2">
      <c r="A82" s="98" t="s">
        <v>47</v>
      </c>
      <c r="B82" s="99"/>
      <c r="C82" s="6"/>
      <c r="D82" s="6"/>
      <c r="E82" s="46"/>
      <c r="F82" s="6"/>
      <c r="G82" s="46"/>
      <c r="H82" s="89"/>
      <c r="I82" s="90"/>
      <c r="J82" s="6"/>
      <c r="K82" s="6"/>
      <c r="L82" s="6"/>
    </row>
    <row r="83" spans="1:12" ht="18" customHeight="1" x14ac:dyDescent="0.2">
      <c r="A83" s="98" t="s">
        <v>48</v>
      </c>
      <c r="B83" s="99"/>
      <c r="C83" s="6"/>
      <c r="D83" s="6"/>
      <c r="E83" s="46"/>
      <c r="F83" s="6"/>
      <c r="G83" s="46"/>
      <c r="H83" s="89"/>
      <c r="I83" s="90"/>
      <c r="J83" s="6"/>
      <c r="K83" s="6"/>
      <c r="L83" s="6"/>
    </row>
    <row r="84" spans="1:12" ht="18" customHeight="1" x14ac:dyDescent="0.2">
      <c r="A84" s="98" t="s">
        <v>10</v>
      </c>
      <c r="B84" s="99"/>
      <c r="C84" s="6"/>
      <c r="D84" s="6"/>
      <c r="E84" s="46"/>
      <c r="F84" s="6"/>
      <c r="G84" s="46"/>
      <c r="H84" s="89"/>
      <c r="I84" s="90"/>
      <c r="J84" s="6"/>
      <c r="K84" s="6"/>
      <c r="L84" s="6"/>
    </row>
    <row r="85" spans="1:12" ht="23.45" customHeight="1" x14ac:dyDescent="0.2">
      <c r="A85" s="91" t="s">
        <v>75</v>
      </c>
      <c r="B85" s="92"/>
      <c r="C85" s="4">
        <f>SUM(C80:C84)</f>
        <v>0</v>
      </c>
      <c r="D85" s="4">
        <f>SUM(D80:D84)</f>
        <v>0</v>
      </c>
      <c r="E85" s="4">
        <f>SUM(E80:E84)</f>
        <v>0</v>
      </c>
      <c r="F85" s="4">
        <f>SUM(F80:F84)</f>
        <v>0</v>
      </c>
      <c r="G85" s="4">
        <f>SUM(G80:G84)</f>
        <v>0</v>
      </c>
      <c r="H85" s="93">
        <f>SUM(H80:I84)</f>
        <v>0</v>
      </c>
      <c r="I85" s="94"/>
      <c r="J85" s="4">
        <f>SUM(J80:J84)</f>
        <v>0</v>
      </c>
      <c r="K85" s="4">
        <f>SUM(K80:K84)</f>
        <v>0</v>
      </c>
      <c r="L85" s="4">
        <f>SUM(L80:L84)</f>
        <v>0</v>
      </c>
    </row>
    <row r="86" spans="1:12" ht="18" customHeight="1" x14ac:dyDescent="0.2">
      <c r="A86" s="100" t="s">
        <v>11</v>
      </c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2"/>
    </row>
    <row r="87" spans="1:12" ht="18" customHeight="1" x14ac:dyDescent="0.2">
      <c r="A87" s="79" t="s">
        <v>12</v>
      </c>
      <c r="B87" s="80"/>
      <c r="C87" s="6"/>
      <c r="D87" s="6"/>
      <c r="E87" s="46"/>
      <c r="F87" s="6"/>
      <c r="G87" s="46"/>
      <c r="H87" s="89"/>
      <c r="I87" s="90"/>
      <c r="J87" s="6"/>
      <c r="K87" s="6"/>
      <c r="L87" s="6"/>
    </row>
    <row r="88" spans="1:12" ht="18" customHeight="1" x14ac:dyDescent="0.2">
      <c r="A88" s="79" t="s">
        <v>13</v>
      </c>
      <c r="B88" s="80"/>
      <c r="C88" s="6"/>
      <c r="D88" s="6"/>
      <c r="E88" s="46"/>
      <c r="F88" s="6"/>
      <c r="G88" s="46"/>
      <c r="H88" s="89"/>
      <c r="I88" s="90"/>
      <c r="J88" s="6"/>
      <c r="K88" s="6"/>
      <c r="L88" s="6"/>
    </row>
    <row r="89" spans="1:12" ht="18" customHeight="1" x14ac:dyDescent="0.2">
      <c r="A89" s="79" t="s">
        <v>14</v>
      </c>
      <c r="B89" s="80"/>
      <c r="C89" s="6"/>
      <c r="D89" s="6"/>
      <c r="E89" s="46"/>
      <c r="F89" s="6"/>
      <c r="G89" s="46"/>
      <c r="H89" s="89"/>
      <c r="I89" s="90"/>
      <c r="J89" s="6"/>
      <c r="K89" s="6"/>
      <c r="L89" s="6"/>
    </row>
    <row r="90" spans="1:12" ht="18" customHeight="1" x14ac:dyDescent="0.2">
      <c r="A90" s="79" t="s">
        <v>15</v>
      </c>
      <c r="B90" s="80"/>
      <c r="C90" s="6"/>
      <c r="D90" s="6"/>
      <c r="E90" s="46"/>
      <c r="F90" s="6"/>
      <c r="G90" s="46"/>
      <c r="H90" s="89"/>
      <c r="I90" s="90"/>
      <c r="J90" s="6"/>
      <c r="K90" s="6"/>
      <c r="L90" s="6"/>
    </row>
    <row r="91" spans="1:12" ht="18" customHeight="1" x14ac:dyDescent="0.2">
      <c r="A91" s="79" t="s">
        <v>16</v>
      </c>
      <c r="B91" s="80"/>
      <c r="C91" s="6"/>
      <c r="D91" s="6"/>
      <c r="E91" s="46"/>
      <c r="F91" s="6"/>
      <c r="G91" s="46"/>
      <c r="H91" s="89"/>
      <c r="I91" s="90"/>
      <c r="J91" s="6"/>
      <c r="K91" s="6"/>
      <c r="L91" s="6"/>
    </row>
    <row r="92" spans="1:12" ht="18" customHeight="1" x14ac:dyDescent="0.2">
      <c r="A92" s="79" t="s">
        <v>17</v>
      </c>
      <c r="B92" s="80"/>
      <c r="C92" s="6"/>
      <c r="D92" s="6"/>
      <c r="E92" s="46"/>
      <c r="F92" s="6"/>
      <c r="G92" s="46"/>
      <c r="H92" s="89"/>
      <c r="I92" s="90"/>
      <c r="J92" s="6"/>
      <c r="K92" s="6"/>
      <c r="L92" s="6"/>
    </row>
    <row r="93" spans="1:12" ht="18" customHeight="1" x14ac:dyDescent="0.2">
      <c r="A93" s="79" t="s">
        <v>10</v>
      </c>
      <c r="B93" s="80"/>
      <c r="C93" s="6"/>
      <c r="D93" s="6"/>
      <c r="E93" s="46"/>
      <c r="F93" s="6"/>
      <c r="G93" s="46"/>
      <c r="H93" s="89"/>
      <c r="I93" s="90"/>
      <c r="J93" s="6"/>
      <c r="K93" s="6"/>
      <c r="L93" s="6"/>
    </row>
    <row r="94" spans="1:12" ht="24.6" customHeight="1" x14ac:dyDescent="0.2">
      <c r="A94" s="91" t="s">
        <v>76</v>
      </c>
      <c r="B94" s="92"/>
      <c r="C94" s="4">
        <f>SUM(C87:C93)</f>
        <v>0</v>
      </c>
      <c r="D94" s="4">
        <f>SUM(D87:D93)</f>
        <v>0</v>
      </c>
      <c r="E94" s="4">
        <f>SUM(E87:E93)</f>
        <v>0</v>
      </c>
      <c r="F94" s="4">
        <f>SUM(F87:F93)</f>
        <v>0</v>
      </c>
      <c r="G94" s="4">
        <f>SUM(G87:G93)</f>
        <v>0</v>
      </c>
      <c r="H94" s="93">
        <f>SUM(H87:I93)</f>
        <v>0</v>
      </c>
      <c r="I94" s="94"/>
      <c r="J94" s="4">
        <f>SUM(J87:J93)</f>
        <v>0</v>
      </c>
      <c r="K94" s="4">
        <f>SUM(K87:K93)</f>
        <v>0</v>
      </c>
      <c r="L94" s="4">
        <f>SUM(L87:L93)</f>
        <v>0</v>
      </c>
    </row>
    <row r="95" spans="1:12" ht="18" customHeight="1" x14ac:dyDescent="0.2">
      <c r="A95" s="95" t="s">
        <v>0</v>
      </c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7"/>
    </row>
    <row r="96" spans="1:12" ht="18" customHeight="1" x14ac:dyDescent="0.2">
      <c r="A96" s="79" t="s">
        <v>60</v>
      </c>
      <c r="B96" s="80"/>
      <c r="C96" s="5"/>
      <c r="D96" s="5"/>
      <c r="E96" s="49"/>
      <c r="F96" s="5"/>
      <c r="G96" s="49"/>
      <c r="H96" s="81"/>
      <c r="I96" s="82"/>
      <c r="J96" s="5"/>
      <c r="K96" s="5"/>
      <c r="L96" s="5"/>
    </row>
    <row r="97" spans="1:12" ht="18" customHeight="1" x14ac:dyDescent="0.2">
      <c r="A97" s="79" t="s">
        <v>18</v>
      </c>
      <c r="B97" s="80"/>
      <c r="C97" s="8"/>
      <c r="D97" s="8"/>
      <c r="E97" s="50"/>
      <c r="F97" s="8"/>
      <c r="G97" s="50"/>
      <c r="H97" s="83"/>
      <c r="I97" s="84"/>
      <c r="J97" s="8"/>
      <c r="K97" s="8"/>
      <c r="L97" s="8"/>
    </row>
    <row r="98" spans="1:12" ht="18" customHeight="1" x14ac:dyDescent="0.2">
      <c r="A98" s="85" t="s">
        <v>19</v>
      </c>
      <c r="B98" s="86"/>
      <c r="C98" s="7"/>
      <c r="D98" s="7"/>
      <c r="E98" s="48"/>
      <c r="F98" s="7"/>
      <c r="G98" s="48"/>
      <c r="H98" s="87"/>
      <c r="I98" s="88"/>
      <c r="J98" s="7"/>
      <c r="K98" s="7"/>
      <c r="L98" s="7"/>
    </row>
    <row r="99" spans="1:12" ht="18" customHeight="1" x14ac:dyDescent="0.2">
      <c r="A99" s="77" t="s">
        <v>20</v>
      </c>
      <c r="B99" s="77"/>
      <c r="C99" s="57"/>
      <c r="D99" s="57"/>
      <c r="E99" s="57"/>
      <c r="F99" s="57"/>
      <c r="G99" s="57"/>
      <c r="H99" s="78"/>
      <c r="I99" s="78"/>
      <c r="J99" s="57"/>
      <c r="K99" s="57"/>
      <c r="L99" s="57"/>
    </row>
  </sheetData>
  <sheetProtection algorithmName="SHA-512" hashValue="7mVDP1LM7TXJd7b5DcEx9NTtjMjtDIw4DgynFDX/qNAltObSu38o/hb4jrdZ5W0wK/UmgMJxKVaXAg0UpWNA9g==" saltValue="7SNY7NYCFYlydIDzCFnM9w==" spinCount="100000" sheet="1" objects="1" scenarios="1" selectLockedCells="1"/>
  <mergeCells count="174">
    <mergeCell ref="A28:B28"/>
    <mergeCell ref="H28:I28"/>
    <mergeCell ref="A29:B29"/>
    <mergeCell ref="H29:I29"/>
    <mergeCell ref="A30:B30"/>
    <mergeCell ref="H30:I30"/>
    <mergeCell ref="A31:B31"/>
    <mergeCell ref="C31:L31"/>
    <mergeCell ref="A35:B35"/>
    <mergeCell ref="H35:I35"/>
    <mergeCell ref="A27:B27"/>
    <mergeCell ref="H27:I27"/>
    <mergeCell ref="A21:B21"/>
    <mergeCell ref="H21:I21"/>
    <mergeCell ref="A22:B22"/>
    <mergeCell ref="H22:I22"/>
    <mergeCell ref="A23:B23"/>
    <mergeCell ref="H23:I23"/>
    <mergeCell ref="A24:B24"/>
    <mergeCell ref="H24:I24"/>
    <mergeCell ref="A25:B25"/>
    <mergeCell ref="H25:I25"/>
    <mergeCell ref="A26:L26"/>
    <mergeCell ref="A20:B20"/>
    <mergeCell ref="H20:I20"/>
    <mergeCell ref="A14:B14"/>
    <mergeCell ref="H14:I14"/>
    <mergeCell ref="A15:B15"/>
    <mergeCell ref="H15:I15"/>
    <mergeCell ref="A16:B16"/>
    <mergeCell ref="H16:I16"/>
    <mergeCell ref="A17:L17"/>
    <mergeCell ref="A18:B18"/>
    <mergeCell ref="H18:I18"/>
    <mergeCell ref="A19:B19"/>
    <mergeCell ref="H19:I19"/>
    <mergeCell ref="A13:B13"/>
    <mergeCell ref="H13:I13"/>
    <mergeCell ref="A5:F5"/>
    <mergeCell ref="I5:L5"/>
    <mergeCell ref="A6:F6"/>
    <mergeCell ref="I6:L6"/>
    <mergeCell ref="L8:L9"/>
    <mergeCell ref="A9:B9"/>
    <mergeCell ref="H8:I8"/>
    <mergeCell ref="A10:L10"/>
    <mergeCell ref="A11:B11"/>
    <mergeCell ref="H11:I11"/>
    <mergeCell ref="A12:B12"/>
    <mergeCell ref="H12:I12"/>
    <mergeCell ref="H9:I9"/>
    <mergeCell ref="B3:F3"/>
    <mergeCell ref="G3:G6"/>
    <mergeCell ref="I3:L3"/>
    <mergeCell ref="B4:F4"/>
    <mergeCell ref="I4:L4"/>
    <mergeCell ref="B1:F1"/>
    <mergeCell ref="H1:L1"/>
    <mergeCell ref="A2:B2"/>
    <mergeCell ref="C2:F2"/>
    <mergeCell ref="H2:I2"/>
    <mergeCell ref="A56:B56"/>
    <mergeCell ref="H56:I56"/>
    <mergeCell ref="A51:B51"/>
    <mergeCell ref="H51:I51"/>
    <mergeCell ref="A53:B53"/>
    <mergeCell ref="H53:I53"/>
    <mergeCell ref="A52:B52"/>
    <mergeCell ref="H52:I52"/>
    <mergeCell ref="A48:B48"/>
    <mergeCell ref="H48:I48"/>
    <mergeCell ref="A49:B49"/>
    <mergeCell ref="H49:I49"/>
    <mergeCell ref="A50:L50"/>
    <mergeCell ref="I37:L37"/>
    <mergeCell ref="A38:F38"/>
    <mergeCell ref="I38:L38"/>
    <mergeCell ref="A39:F39"/>
    <mergeCell ref="I39:L39"/>
    <mergeCell ref="A54:B54"/>
    <mergeCell ref="H54:I54"/>
    <mergeCell ref="A55:B55"/>
    <mergeCell ref="H55:I55"/>
    <mergeCell ref="A45:B45"/>
    <mergeCell ref="H45:I45"/>
    <mergeCell ref="A46:B46"/>
    <mergeCell ref="H46:I46"/>
    <mergeCell ref="A47:B47"/>
    <mergeCell ref="H47:I47"/>
    <mergeCell ref="A42:B42"/>
    <mergeCell ref="H42:I42"/>
    <mergeCell ref="A43:L43"/>
    <mergeCell ref="A44:B44"/>
    <mergeCell ref="H44:I44"/>
    <mergeCell ref="H41:I41"/>
    <mergeCell ref="A63:B63"/>
    <mergeCell ref="H63:I63"/>
    <mergeCell ref="H33:L33"/>
    <mergeCell ref="H68:L68"/>
    <mergeCell ref="B70:F70"/>
    <mergeCell ref="H70:L70"/>
    <mergeCell ref="A60:B60"/>
    <mergeCell ref="H60:I60"/>
    <mergeCell ref="A61:B61"/>
    <mergeCell ref="H61:I61"/>
    <mergeCell ref="A62:B62"/>
    <mergeCell ref="H62:I62"/>
    <mergeCell ref="A57:B57"/>
    <mergeCell ref="H57:I57"/>
    <mergeCell ref="A58:B58"/>
    <mergeCell ref="H58:I58"/>
    <mergeCell ref="A59:L59"/>
    <mergeCell ref="B34:F34"/>
    <mergeCell ref="H34:L34"/>
    <mergeCell ref="C35:F35"/>
    <mergeCell ref="B36:F36"/>
    <mergeCell ref="G36:G39"/>
    <mergeCell ref="I36:L36"/>
    <mergeCell ref="B37:F37"/>
    <mergeCell ref="A78:B78"/>
    <mergeCell ref="H78:I78"/>
    <mergeCell ref="A79:L79"/>
    <mergeCell ref="A80:B80"/>
    <mergeCell ref="H80:I80"/>
    <mergeCell ref="A71:B71"/>
    <mergeCell ref="C71:F71"/>
    <mergeCell ref="H71:I71"/>
    <mergeCell ref="B72:F72"/>
    <mergeCell ref="G72:G75"/>
    <mergeCell ref="I72:L72"/>
    <mergeCell ref="B73:F73"/>
    <mergeCell ref="I73:L73"/>
    <mergeCell ref="A74:F74"/>
    <mergeCell ref="I74:L74"/>
    <mergeCell ref="A75:F75"/>
    <mergeCell ref="I75:L75"/>
    <mergeCell ref="H77:I77"/>
    <mergeCell ref="A89:B89"/>
    <mergeCell ref="H89:I89"/>
    <mergeCell ref="A84:B84"/>
    <mergeCell ref="H84:I84"/>
    <mergeCell ref="A85:B85"/>
    <mergeCell ref="H85:I85"/>
    <mergeCell ref="A86:L86"/>
    <mergeCell ref="A81:B81"/>
    <mergeCell ref="H81:I81"/>
    <mergeCell ref="A82:B82"/>
    <mergeCell ref="H82:I82"/>
    <mergeCell ref="A83:B83"/>
    <mergeCell ref="H83:I83"/>
    <mergeCell ref="H69:L69"/>
    <mergeCell ref="A99:B99"/>
    <mergeCell ref="H99:I99"/>
    <mergeCell ref="A96:B96"/>
    <mergeCell ref="H96:I96"/>
    <mergeCell ref="A97:B97"/>
    <mergeCell ref="H97:I97"/>
    <mergeCell ref="A98:B98"/>
    <mergeCell ref="H98:I98"/>
    <mergeCell ref="A93:B93"/>
    <mergeCell ref="H93:I93"/>
    <mergeCell ref="A94:B94"/>
    <mergeCell ref="H94:I94"/>
    <mergeCell ref="A95:L95"/>
    <mergeCell ref="A90:B90"/>
    <mergeCell ref="H90:I90"/>
    <mergeCell ref="A91:B91"/>
    <mergeCell ref="H91:I91"/>
    <mergeCell ref="A92:B92"/>
    <mergeCell ref="H92:I92"/>
    <mergeCell ref="A87:B87"/>
    <mergeCell ref="H87:I87"/>
    <mergeCell ref="A88:B88"/>
    <mergeCell ref="H88:I88"/>
  </mergeCells>
  <pageMargins left="0.25" right="0.25" top="0.6" bottom="0.5" header="0.3" footer="0.3"/>
  <pageSetup scale="81" fitToHeight="0" orientation="landscape" r:id="rId1"/>
  <headerFooter>
    <oddHeader>&amp;L&amp;"Arial,Bold"&amp;12Section 5310 - 2022 QUARTERLY RIDERSHIP REPORT for Vehicle Capital
&amp;"Arial,Regular"&amp;10DT1613  revised 04/2022
&amp;R&amp;"Arial,Regular"Wisconsin Department of Transportation</oddHeader>
    <oddFooter>&amp;L2022 Quarterly Ridership Report for 5310-funded vehicles&amp;R&amp;"Arial,Regular"&amp;12&amp;A     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2" ma:contentTypeDescription="Create a new document." ma:contentTypeScope="" ma:versionID="e84e99397d58fb10d4eb13022cdaac12">
  <xsd:schema xmlns:xsd="http://www.w3.org/2001/XMLSchema" xmlns:xs="http://www.w3.org/2001/XMLSchema" xmlns:p="http://schemas.microsoft.com/office/2006/metadata/properties" xmlns:ns1="http://schemas.microsoft.com/sharepoint/v3" xmlns:ns2="a8b72882-1d02-4704-8464-4e9c6e9dc531" targetNamespace="http://schemas.microsoft.com/office/2006/metadata/properties" ma:root="true" ma:fieldsID="1130da5a4dba49e90a4d167926946bc3" ns1:_="" ns2:_="">
    <xsd:import namespace="http://schemas.microsoft.com/sharepoint/v3"/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6CEF8A5-BFB3-4CAF-9AC6-F5FD985B0049}"/>
</file>

<file path=customXml/itemProps2.xml><?xml version="1.0" encoding="utf-8"?>
<ds:datastoreItem xmlns:ds="http://schemas.openxmlformats.org/officeDocument/2006/customXml" ds:itemID="{AF05ADFD-69D3-418A-BC97-3E6FCD7DA9EF}"/>
</file>

<file path=customXml/itemProps3.xml><?xml version="1.0" encoding="utf-8"?>
<ds:datastoreItem xmlns:ds="http://schemas.openxmlformats.org/officeDocument/2006/customXml" ds:itemID="{132071C8-89AB-453D-9E69-D9819E3388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5310 Reporting Guidelines</vt:lpstr>
      <vt:lpstr>5310 vehicles-Quarterly Report</vt:lpstr>
      <vt:lpstr>'5310 Reporting Guidelines'!Print_Area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2022 SECTION 5310 QUARTERLY RIDERSHIP REPORT for Vehicle Capital</dc:title>
  <dc:creator>ABEL, REBECCA L</dc:creator>
  <cp:lastModifiedBy>dotd1t</cp:lastModifiedBy>
  <cp:lastPrinted>2021-07-21T16:23:25Z</cp:lastPrinted>
  <dcterms:created xsi:type="dcterms:W3CDTF">2016-02-11T08:08:07Z</dcterms:created>
  <dcterms:modified xsi:type="dcterms:W3CDTF">2022-05-18T20:15:03Z</dcterms:modified>
  <cp:category>Section 5310 Vehicle Capital Grant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  <property fmtid="{D5CDD505-2E9C-101B-9397-08002B2CF9AE}" pid="3" name="ContentTypeId">
    <vt:lpwstr>0x010100E9B479DE97358D43AEB72738EE1F2D08</vt:lpwstr>
  </property>
</Properties>
</file>